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61" activeTab="5"/>
  </bookViews>
  <sheets>
    <sheet name="第二季度公开内容" sheetId="1" r:id="rId1"/>
    <sheet name="村、社区资产负债表" sheetId="10" r:id="rId2"/>
    <sheet name="村、社区收益分配表" sheetId="11" r:id="rId3"/>
    <sheet name="村、社区收支明细表" sheetId="12" r:id="rId4"/>
    <sheet name="应收及债权债务表" sheetId="7" r:id="rId5"/>
    <sheet name="应付及债权债务表" sheetId="8" r:id="rId6"/>
  </sheets>
  <definedNames>
    <definedName name="_xlnm.Print_Titles" localSheetId="4">应收及债权债务表!$1:$3</definedName>
    <definedName name="_xlnm.Print_Titles" localSheetId="5">应付及债权债务表!$1:$3</definedName>
  </definedNames>
  <calcPr calcId="144525"/>
</workbook>
</file>

<file path=xl/sharedStrings.xml><?xml version="1.0" encoding="utf-8"?>
<sst xmlns="http://schemas.openxmlformats.org/spreadsheetml/2006/main" count="622" uniqueCount="366">
  <si>
    <t>2022年第二季度财务公开内容</t>
  </si>
  <si>
    <t>序号</t>
  </si>
  <si>
    <t>公开类型</t>
  </si>
  <si>
    <t>公开内容</t>
  </si>
  <si>
    <t>备注</t>
  </si>
  <si>
    <t>季度公开（定期公开）</t>
  </si>
  <si>
    <t>村级资产负债表</t>
  </si>
  <si>
    <t>6月份报表数据</t>
  </si>
  <si>
    <t>村级收益分配表</t>
  </si>
  <si>
    <t>村级收支明细表</t>
  </si>
  <si>
    <t>债权明细公开表</t>
  </si>
  <si>
    <t>债务明细公开表</t>
  </si>
  <si>
    <t>固定资产情况公布表</t>
  </si>
  <si>
    <r>
      <rPr>
        <sz val="12"/>
        <color rgb="FFFF0000"/>
        <rFont val="宋体"/>
        <charset val="134"/>
      </rPr>
      <t>经济合同执行情况统计表格</t>
    </r>
    <r>
      <rPr>
        <sz val="12"/>
        <rFont val="宋体"/>
        <charset val="134"/>
      </rPr>
      <t>（常态化工作）</t>
    </r>
  </si>
  <si>
    <t>止2022.6月底合同执行情况</t>
  </si>
  <si>
    <t>不定期公开（及时公开）</t>
  </si>
  <si>
    <r>
      <rPr>
        <sz val="11"/>
        <color rgb="FFFF0000"/>
        <rFont val="宋体"/>
        <charset val="134"/>
        <scheme val="minor"/>
      </rPr>
      <t>e阳光管理：</t>
    </r>
    <r>
      <rPr>
        <sz val="11"/>
        <rFont val="宋体"/>
        <charset val="134"/>
        <scheme val="minor"/>
      </rPr>
      <t>社区、农地、富民分红，民生保险、农户补贴</t>
    </r>
    <r>
      <rPr>
        <sz val="11"/>
        <color rgb="FFFF0000"/>
        <rFont val="宋体"/>
        <charset val="134"/>
        <scheme val="minor"/>
      </rPr>
      <t>（未公开的请补充公开）</t>
    </r>
    <r>
      <rPr>
        <sz val="11"/>
        <color theme="1"/>
        <rFont val="宋体"/>
        <charset val="134"/>
        <scheme val="minor"/>
      </rPr>
      <t>；资产核销、清产核资表格、</t>
    </r>
    <r>
      <rPr>
        <sz val="11"/>
        <color rgb="FFFF0000"/>
        <rFont val="宋体"/>
        <charset val="134"/>
        <scheme val="minor"/>
      </rPr>
      <t>资金收支预决算</t>
    </r>
    <r>
      <rPr>
        <sz val="11"/>
        <color theme="1"/>
        <rFont val="宋体"/>
        <charset val="134"/>
        <scheme val="minor"/>
      </rPr>
      <t>、扶贫资金使用情况等；其他职能部门要求公开的涉及资金支付有关的内容（粮油补贴等）</t>
    </r>
  </si>
  <si>
    <t>按实及时公开</t>
  </si>
  <si>
    <t>重要信息</t>
  </si>
  <si>
    <t>重要公示</t>
  </si>
  <si>
    <t>民主议事类（两委会、听证会、村民代表大会、股东大会等会议纪要和决策）；其他需要公示的重要信息（审计整改情况等）</t>
  </si>
  <si>
    <t>招标信息</t>
  </si>
  <si>
    <t>产权交易项目公告、“三资”项目招标公告等</t>
  </si>
  <si>
    <t>交易公告</t>
  </si>
  <si>
    <t>产权交易方案+民主表决书+会议决议</t>
  </si>
  <si>
    <t>成交信息</t>
  </si>
  <si>
    <t>产权交易结果公示、“三资”项目成交结果公示等</t>
  </si>
  <si>
    <t>注：1.季度公开请于2022.7.13（星期三）前通过橱窗对外公开，网上村委会与微信公众号同步上传公开，公示期不少于7天；</t>
  </si>
  <si>
    <t xml:space="preserve">    2.不定期公开及重要信息公开内容请务必做到及时公开。</t>
  </si>
  <si>
    <t>资产负债表</t>
  </si>
  <si>
    <t>填报单位：联民村股份经济</t>
  </si>
  <si>
    <t>截止日期：2022年6月30日</t>
  </si>
  <si>
    <t>单位：元</t>
  </si>
  <si>
    <t>资产</t>
  </si>
  <si>
    <t>负债及所有者权益</t>
  </si>
  <si>
    <t>年初数</t>
  </si>
  <si>
    <t>期末数</t>
  </si>
  <si>
    <t>流动资产：</t>
  </si>
  <si>
    <t>流动负债：</t>
  </si>
  <si>
    <t xml:space="preserve">  货币资金</t>
  </si>
  <si>
    <t xml:space="preserve">  短期借款</t>
  </si>
  <si>
    <t xml:space="preserve">      其中：银行存款</t>
  </si>
  <si>
    <t xml:space="preserve">  应付款项</t>
  </si>
  <si>
    <t xml:space="preserve">  应收票据</t>
  </si>
  <si>
    <t xml:space="preserve">    其中：内部往来（贷方）</t>
  </si>
  <si>
    <t xml:space="preserve">  短期投资</t>
  </si>
  <si>
    <t xml:space="preserve">         应付款</t>
  </si>
  <si>
    <t xml:space="preserve">  应收款项</t>
  </si>
  <si>
    <t xml:space="preserve">         代收代管款</t>
  </si>
  <si>
    <t xml:space="preserve">     其中：（1）应收款</t>
  </si>
  <si>
    <t xml:space="preserve">  应付工资</t>
  </si>
  <si>
    <t xml:space="preserve">          （2）内部往来（借方）</t>
  </si>
  <si>
    <t xml:space="preserve">  应交税费</t>
  </si>
  <si>
    <t xml:space="preserve">  存货</t>
  </si>
  <si>
    <t xml:space="preserve">  专项应付款</t>
  </si>
  <si>
    <t xml:space="preserve">     其中：库存物资</t>
  </si>
  <si>
    <t>流动负债合计</t>
  </si>
  <si>
    <t>流动资产合计</t>
  </si>
  <si>
    <t>农业资产：</t>
  </si>
  <si>
    <t>长期负债：</t>
  </si>
  <si>
    <t xml:space="preserve">  畜（禽）资产</t>
  </si>
  <si>
    <t xml:space="preserve">  长期借款</t>
  </si>
  <si>
    <t xml:space="preserve">  林木资产</t>
  </si>
  <si>
    <t xml:space="preserve">  一事一议资金</t>
  </si>
  <si>
    <t>农业资产合计</t>
  </si>
  <si>
    <t>长期负债合计</t>
  </si>
  <si>
    <t>长期资产：</t>
  </si>
  <si>
    <t xml:space="preserve">  长期投资</t>
  </si>
  <si>
    <t>负债合计</t>
  </si>
  <si>
    <t xml:space="preserve">     其中：长期股权投资</t>
  </si>
  <si>
    <t>固产资产：</t>
  </si>
  <si>
    <t>所有者权益：</t>
  </si>
  <si>
    <t xml:space="preserve">  固定资产原值</t>
  </si>
  <si>
    <t xml:space="preserve">  资本</t>
  </si>
  <si>
    <t xml:space="preserve">    减：累计折旧</t>
  </si>
  <si>
    <t xml:space="preserve">    其中：村组集体资本</t>
  </si>
  <si>
    <t xml:space="preserve">  固定资产净值</t>
  </si>
  <si>
    <t xml:space="preserve">  社员股份资本</t>
  </si>
  <si>
    <t xml:space="preserve">  固定资产清理</t>
  </si>
  <si>
    <t xml:space="preserve">  其他</t>
  </si>
  <si>
    <t xml:space="preserve">  在建工程</t>
  </si>
  <si>
    <t xml:space="preserve"> 公积公益金</t>
  </si>
  <si>
    <t>固定资产合计</t>
  </si>
  <si>
    <t xml:space="preserve">     其中：征地补偿费转入</t>
  </si>
  <si>
    <t>无形资产：</t>
  </si>
  <si>
    <t xml:space="preserve">  未分配收益</t>
  </si>
  <si>
    <t xml:space="preserve">  无形资产</t>
  </si>
  <si>
    <t>所有者权益合计</t>
  </si>
  <si>
    <t xml:space="preserve">   减：无形资产摊销</t>
  </si>
  <si>
    <t>其他资产：</t>
  </si>
  <si>
    <t xml:space="preserve">  长期待摊费用</t>
  </si>
  <si>
    <t xml:space="preserve">  待处理财产损溢</t>
  </si>
  <si>
    <t xml:space="preserve">    资产总计</t>
  </si>
  <si>
    <t>负债及所有者权益合计</t>
  </si>
  <si>
    <t>单位负责人：</t>
  </si>
  <si>
    <t>制表人：</t>
  </si>
  <si>
    <t xml:space="preserve">  十二、附报：</t>
  </si>
  <si>
    <t>1.经营性资产总额</t>
  </si>
  <si>
    <t>小计</t>
  </si>
  <si>
    <t>1.经营性负债总额</t>
  </si>
  <si>
    <t>经营性短期投资</t>
  </si>
  <si>
    <t>经营性应付款项</t>
  </si>
  <si>
    <t>经营性长期投资</t>
  </si>
  <si>
    <t>经营性短期借款</t>
  </si>
  <si>
    <t>经营性应收款项</t>
  </si>
  <si>
    <t>经营性长期借款</t>
  </si>
  <si>
    <t>应收票据</t>
  </si>
  <si>
    <t>应交税费</t>
  </si>
  <si>
    <t>经营性固定资产</t>
  </si>
  <si>
    <t>2.兴办公益事业负债</t>
  </si>
  <si>
    <t>合计</t>
  </si>
  <si>
    <t>经营性在建工程</t>
  </si>
  <si>
    <t>其中:（1）义务教育负债</t>
  </si>
  <si>
    <t>经营性无形资产</t>
  </si>
  <si>
    <t>（2）道路建设负债</t>
  </si>
  <si>
    <t>2.非经营性资产总额</t>
  </si>
  <si>
    <t>（3）兴修水电设施负债</t>
  </si>
  <si>
    <t>3.待界定资产数量</t>
  </si>
  <si>
    <t>（4）卫生文化设施负债</t>
  </si>
  <si>
    <t>4.当年新购建的固定资产</t>
  </si>
  <si>
    <t>（5）其他兴办公益事业负债</t>
  </si>
  <si>
    <t>收益及收益分配表</t>
  </si>
  <si>
    <t>项目</t>
  </si>
  <si>
    <t>本月数</t>
  </si>
  <si>
    <t>累计数</t>
  </si>
  <si>
    <t>一、总收入</t>
  </si>
  <si>
    <t>三﹑本年收益</t>
  </si>
  <si>
    <t xml:space="preserve">     其中：经营性收入</t>
  </si>
  <si>
    <t xml:space="preserve">   其中：经营收益</t>
  </si>
  <si>
    <t xml:space="preserve">  1. 经营收入</t>
  </si>
  <si>
    <t>四、年初未分配收益</t>
  </si>
  <si>
    <t xml:space="preserve">  2.发包及上交收入</t>
  </si>
  <si>
    <t>五、收益调整（其他转入）</t>
  </si>
  <si>
    <t xml:space="preserve">     其中：承包金</t>
  </si>
  <si>
    <t xml:space="preserve">   其中：1.其他转入</t>
  </si>
  <si>
    <t xml:space="preserve">          企业上交利润</t>
  </si>
  <si>
    <t xml:space="preserve">       2.以前年度损益调整</t>
  </si>
  <si>
    <t xml:space="preserve">  3.投资收益</t>
  </si>
  <si>
    <t>六﹑可分配收益</t>
  </si>
  <si>
    <t xml:space="preserve">  4.补助收入</t>
  </si>
  <si>
    <t xml:space="preserve">    减：1.提取公积金、公益金</t>
  </si>
  <si>
    <t xml:space="preserve">     其中:财政转移支付</t>
  </si>
  <si>
    <t xml:space="preserve">      2.提取农村基本公共服务支出</t>
  </si>
  <si>
    <t xml:space="preserve">  5.其他收入</t>
  </si>
  <si>
    <t xml:space="preserve">      3.农户分配</t>
  </si>
  <si>
    <t>二、总支出</t>
  </si>
  <si>
    <t xml:space="preserve">      4.公益事业建设基金（社区发展基金）</t>
  </si>
  <si>
    <t xml:space="preserve">  1.经营支出</t>
  </si>
  <si>
    <t xml:space="preserve">      5.外来投资分利</t>
  </si>
  <si>
    <t xml:space="preserve">  2.发包及上交支出</t>
  </si>
  <si>
    <t xml:space="preserve">      6.其他分配</t>
  </si>
  <si>
    <t xml:space="preserve">  3.福利性费用支出</t>
  </si>
  <si>
    <t>七、期末未分配收益</t>
  </si>
  <si>
    <t xml:space="preserve">  4.管理费用</t>
  </si>
  <si>
    <t/>
  </si>
  <si>
    <t xml:space="preserve">     其中：1.干部报酬</t>
  </si>
  <si>
    <t xml:space="preserve">           2.报刊费</t>
  </si>
  <si>
    <t xml:space="preserve">           3.办公经费</t>
  </si>
  <si>
    <t xml:space="preserve">  5.其他支出</t>
  </si>
  <si>
    <t xml:space="preserve">  6.税金及附加费用</t>
  </si>
  <si>
    <t xml:space="preserve">  7.所得税费用</t>
  </si>
  <si>
    <t>八、附报：</t>
  </si>
  <si>
    <t xml:space="preserve">  1.当年扩大再生产支出</t>
  </si>
  <si>
    <t xml:space="preserve">  2.当年公益性基础设施建设投入</t>
  </si>
  <si>
    <t xml:space="preserve">    其中:各级财政投入</t>
  </si>
  <si>
    <t xml:space="preserve">        其中：获得一事一议奖补资金</t>
  </si>
  <si>
    <t xml:space="preserve">  3.当年村组织支付的公共服务费用</t>
  </si>
  <si>
    <t xml:space="preserve">  4.农村集体建设用地出租出让宗数</t>
  </si>
  <si>
    <t xml:space="preserve">  5.农村集体建设用地出租出让面积</t>
  </si>
  <si>
    <t xml:space="preserve">  6.农村集体建设用地出租出让的收入</t>
  </si>
  <si>
    <t>收支明细表</t>
  </si>
  <si>
    <t>本期发生额</t>
  </si>
  <si>
    <t>本年累计额</t>
  </si>
  <si>
    <t>一.总收入</t>
  </si>
  <si>
    <t>（四）补助收入</t>
  </si>
  <si>
    <t>（一）经营收入</t>
  </si>
  <si>
    <t>其中：财政转移支付</t>
  </si>
  <si>
    <t xml:space="preserve">   1.生产经营收入</t>
  </si>
  <si>
    <t xml:space="preserve">   1.物业管理补助</t>
  </si>
  <si>
    <t>其中：农产品销售收入</t>
  </si>
  <si>
    <t xml:space="preserve">   2.村干部及工作人员报酬补助</t>
  </si>
  <si>
    <t xml:space="preserve">    林业销售收入</t>
  </si>
  <si>
    <t xml:space="preserve">   3.环境保护补助</t>
  </si>
  <si>
    <t xml:space="preserve">    物资销售收入</t>
  </si>
  <si>
    <t xml:space="preserve">   4.公共服务补助</t>
  </si>
  <si>
    <t xml:space="preserve">    电费经营收入</t>
  </si>
  <si>
    <t xml:space="preserve">   5.办公经费补助</t>
  </si>
  <si>
    <t xml:space="preserve">    水费经营收入</t>
  </si>
  <si>
    <t xml:space="preserve">   6.停种停养补贴</t>
  </si>
  <si>
    <t xml:space="preserve">        其他生产经营收入</t>
  </si>
  <si>
    <t xml:space="preserve">   7.医疗卫生补助</t>
  </si>
  <si>
    <t xml:space="preserve">   2.房屋租赁收入</t>
  </si>
  <si>
    <t xml:space="preserve">   8.居家养老补贴</t>
  </si>
  <si>
    <t xml:space="preserve">   3.土地租赁收入</t>
  </si>
  <si>
    <t xml:space="preserve">   9.文化宣传补助</t>
  </si>
  <si>
    <t xml:space="preserve">   4.劳务经营收入</t>
  </si>
  <si>
    <t xml:space="preserve">   10.综合治理安全补助</t>
  </si>
  <si>
    <t xml:space="preserve">   5.服务经营收入</t>
  </si>
  <si>
    <t xml:space="preserve">   11.三老补贴</t>
  </si>
  <si>
    <t xml:space="preserve">   6.其他经营收入</t>
  </si>
  <si>
    <t xml:space="preserve">   12.相对薄弱村帮扶资金</t>
  </si>
  <si>
    <t xml:space="preserve">     其中：资金出借利息收入</t>
  </si>
  <si>
    <t xml:space="preserve">   13.生态补偿款</t>
  </si>
  <si>
    <t xml:space="preserve">  其他经营活动收入</t>
  </si>
  <si>
    <t xml:space="preserve">   14.其他补助收入</t>
  </si>
  <si>
    <t xml:space="preserve">   15.社员分红退坡补助</t>
  </si>
  <si>
    <t>（二）发包及上交收入</t>
  </si>
  <si>
    <t xml:space="preserve">   16.集体经济组织发展奖励补助收入</t>
  </si>
  <si>
    <t xml:space="preserve">   1.资源性发包收入</t>
  </si>
  <si>
    <t xml:space="preserve">   17.土地规模流转入股补贴</t>
  </si>
  <si>
    <t xml:space="preserve"> 其中：农业规模经营发包收入</t>
  </si>
  <si>
    <t xml:space="preserve">   18.新型合作农场补贴</t>
  </si>
  <si>
    <t xml:space="preserve">           经济作物发包收入</t>
  </si>
  <si>
    <t xml:space="preserve">           渔塘水面发包收入</t>
  </si>
  <si>
    <t>（五）其他收入</t>
  </si>
  <si>
    <t xml:space="preserve">           资源发包其他收入</t>
  </si>
  <si>
    <t xml:space="preserve">   1.存款利息收入</t>
  </si>
  <si>
    <t xml:space="preserve">   2.企业上交利润</t>
  </si>
  <si>
    <t xml:space="preserve">   2.坏帐收入</t>
  </si>
  <si>
    <t xml:space="preserve">   3.其他发包及上交收入</t>
  </si>
  <si>
    <t xml:space="preserve">   3.财产物资盘盈收入</t>
  </si>
  <si>
    <t xml:space="preserve">   4.集体资产处置净收益</t>
  </si>
  <si>
    <t>（三）投资收益</t>
  </si>
  <si>
    <t xml:space="preserve">   5.赔款及罚款收入</t>
  </si>
  <si>
    <t xml:space="preserve">   1.强村公司投资收益</t>
  </si>
  <si>
    <t xml:space="preserve">   6.其他业务收入</t>
  </si>
  <si>
    <t xml:space="preserve">   2.富民合作社</t>
  </si>
  <si>
    <t xml:space="preserve">   3.农地股份合作社</t>
  </si>
  <si>
    <t>附报：</t>
  </si>
  <si>
    <t xml:space="preserve">   4.有价证券投资收益</t>
  </si>
  <si>
    <t xml:space="preserve">  1.征地补偿费集体部分</t>
  </si>
  <si>
    <t xml:space="preserve">   5.其他投资收益</t>
  </si>
  <si>
    <t xml:space="preserve">  2.以前年度收入调整</t>
  </si>
  <si>
    <t>二.总支出</t>
  </si>
  <si>
    <t>（四）管理费用</t>
  </si>
  <si>
    <t>（一）经营支出</t>
  </si>
  <si>
    <t xml:space="preserve">    1.办公费用</t>
  </si>
  <si>
    <t xml:space="preserve">    1.生产经营支出</t>
  </si>
  <si>
    <t xml:space="preserve">      其中：办公用品</t>
  </si>
  <si>
    <t>其中：农产品销售支出</t>
  </si>
  <si>
    <t xml:space="preserve">            水电费</t>
  </si>
  <si>
    <t xml:space="preserve">    林业销售支出</t>
  </si>
  <si>
    <t xml:space="preserve">            通讯费</t>
  </si>
  <si>
    <t xml:space="preserve">    物资销售支出</t>
  </si>
  <si>
    <t xml:space="preserve">            其他办公支出 </t>
  </si>
  <si>
    <t xml:space="preserve">    电费经营支出</t>
  </si>
  <si>
    <t xml:space="preserve">    2.人员报酬费用</t>
  </si>
  <si>
    <t xml:space="preserve">    水费经营支出</t>
  </si>
  <si>
    <t xml:space="preserve">    其中：村干部基本报酬</t>
  </si>
  <si>
    <t xml:space="preserve">        其他生产经营支出</t>
  </si>
  <si>
    <t xml:space="preserve">          村干部考核报酬</t>
  </si>
  <si>
    <t xml:space="preserve">   2.服务经营支出</t>
  </si>
  <si>
    <t xml:space="preserve">          管理人员报酬</t>
  </si>
  <si>
    <t>3.经营性固定资产维修(护)费</t>
  </si>
  <si>
    <t xml:space="preserve">          工作人员报酬</t>
  </si>
  <si>
    <t xml:space="preserve">   4.劳务经营支出</t>
  </si>
  <si>
    <t xml:space="preserve">          各项人员定额补贴</t>
  </si>
  <si>
    <t xml:space="preserve">   5.经营性固定资产折旧</t>
  </si>
  <si>
    <t xml:space="preserve">          社会保险支出</t>
  </si>
  <si>
    <t xml:space="preserve">   6.其他经营活动支出</t>
  </si>
  <si>
    <t xml:space="preserve">          住房公积金支出</t>
  </si>
  <si>
    <t>（二）发包及上交支出</t>
  </si>
  <si>
    <t xml:space="preserve">          其他福利费用</t>
  </si>
  <si>
    <t xml:space="preserve">    1.农业资源性发包支出</t>
  </si>
  <si>
    <t xml:space="preserve">    3.差旅费</t>
  </si>
  <si>
    <t xml:space="preserve">    其中：农业规模发包支出</t>
  </si>
  <si>
    <t xml:space="preserve">    4.会议费</t>
  </si>
  <si>
    <t xml:space="preserve">          经济作物发包支出</t>
  </si>
  <si>
    <t xml:space="preserve">    5.食堂费用</t>
  </si>
  <si>
    <t xml:space="preserve">          渔塘水面发包支出</t>
  </si>
  <si>
    <t>6.管理性固定资产维修(护)费</t>
  </si>
  <si>
    <t xml:space="preserve">          资源发包其他支出</t>
  </si>
  <si>
    <t xml:space="preserve">    7.管理性固定资产折旧</t>
  </si>
  <si>
    <t xml:space="preserve">    2.其他发包及上交支出</t>
  </si>
  <si>
    <t xml:space="preserve">    8.协作招待费</t>
  </si>
  <si>
    <t>（三）福利性费用支出</t>
  </si>
  <si>
    <t xml:space="preserve">    9.报刊费</t>
  </si>
  <si>
    <t xml:space="preserve">    1.五保户补助</t>
  </si>
  <si>
    <t xml:space="preserve">    10.培训费</t>
  </si>
  <si>
    <t xml:space="preserve">    2.困难户补助</t>
  </si>
  <si>
    <t xml:space="preserve">    11.财务费用</t>
  </si>
  <si>
    <t xml:space="preserve">    3.医疗卫生费</t>
  </si>
  <si>
    <t xml:space="preserve">    12.其他管理费用</t>
  </si>
  <si>
    <t xml:space="preserve">    4.烈军属优抚补助</t>
  </si>
  <si>
    <t xml:space="preserve">    5.计划生育费</t>
  </si>
  <si>
    <t>（五）其他支出</t>
  </si>
  <si>
    <t xml:space="preserve">    6.老年人补贴</t>
  </si>
  <si>
    <t xml:space="preserve">    1.利息支出</t>
  </si>
  <si>
    <t xml:space="preserve"> 7.老干部老党员老队长补贴</t>
  </si>
  <si>
    <t xml:space="preserve">    其中：金融贷款利息支出</t>
  </si>
  <si>
    <t xml:space="preserve">    8.老年协会费用</t>
  </si>
  <si>
    <t xml:space="preserve">    2.坏帐损失</t>
  </si>
  <si>
    <t xml:space="preserve">    9.其他福利费</t>
  </si>
  <si>
    <t xml:space="preserve">    3.物业管理支出</t>
  </si>
  <si>
    <t xml:space="preserve">  其中：村级承担的农保支出</t>
  </si>
  <si>
    <t xml:space="preserve">    4.环境保护费用</t>
  </si>
  <si>
    <t xml:space="preserve">        村级承担的医保支出</t>
  </si>
  <si>
    <t xml:space="preserve">   其中：河道整洁支出</t>
  </si>
  <si>
    <t xml:space="preserve">        社会保险</t>
  </si>
  <si>
    <t xml:space="preserve">         道路保洁支出</t>
  </si>
  <si>
    <t xml:space="preserve">        吊唁费</t>
  </si>
  <si>
    <t xml:space="preserve">         垃圾清运支出</t>
  </si>
  <si>
    <t xml:space="preserve">        其他</t>
  </si>
  <si>
    <t xml:space="preserve">         绿化养护支出</t>
  </si>
  <si>
    <t xml:space="preserve">         生态补偿资金支出</t>
  </si>
  <si>
    <t xml:space="preserve">    16.其他支出</t>
  </si>
  <si>
    <t xml:space="preserve">         环境保护其他支出</t>
  </si>
  <si>
    <t xml:space="preserve">       其中：代收代付款损失</t>
  </si>
  <si>
    <t xml:space="preserve">    5.征兵和民兵费用</t>
  </si>
  <si>
    <t xml:space="preserve">             路桥修理费</t>
  </si>
  <si>
    <t xml:space="preserve">    6.各类用工支出</t>
  </si>
  <si>
    <t xml:space="preserve">             公益活动支出</t>
  </si>
  <si>
    <t xml:space="preserve">    7.居家养老服务</t>
  </si>
  <si>
    <t xml:space="preserve">             文化等宣传费</t>
  </si>
  <si>
    <t xml:space="preserve">    8.治安费用</t>
  </si>
  <si>
    <t xml:space="preserve">             捐赠支出</t>
  </si>
  <si>
    <t xml:space="preserve">    9.公益性固定资产折旧</t>
  </si>
  <si>
    <t xml:space="preserve">             罚款支出</t>
  </si>
  <si>
    <t xml:space="preserve"> 10.公益性固定资产维修(护)费</t>
  </si>
  <si>
    <t xml:space="preserve">             其他费用支出</t>
  </si>
  <si>
    <t xml:space="preserve">    11.社区卫生服务站支出</t>
  </si>
  <si>
    <t xml:space="preserve">              农户盈余返还</t>
  </si>
  <si>
    <t xml:space="preserve">    12.无形资产摊销</t>
  </si>
  <si>
    <t xml:space="preserve"> (六) 税金及附加费用</t>
  </si>
  <si>
    <t xml:space="preserve">    13.集体资产处置净损失</t>
  </si>
  <si>
    <t xml:space="preserve">     1.城市维护建设税</t>
  </si>
  <si>
    <t xml:space="preserve">    14.集体资产盘亏净损失</t>
  </si>
  <si>
    <t xml:space="preserve">     2.教育费附加</t>
  </si>
  <si>
    <t>15.抗击不可抗力、自然灾害支出</t>
  </si>
  <si>
    <t xml:space="preserve">     3.地方教育费附加</t>
  </si>
  <si>
    <t xml:space="preserve">       其中：抗疫费用支出</t>
  </si>
  <si>
    <t xml:space="preserve">     4.印花税</t>
  </si>
  <si>
    <t>防汛抢险、抗旱(灾)等费用支出</t>
  </si>
  <si>
    <t xml:space="preserve">     5.车船税</t>
  </si>
  <si>
    <t xml:space="preserve">             其他抗击费用支出</t>
  </si>
  <si>
    <t xml:space="preserve">     6.其他税费</t>
  </si>
  <si>
    <t xml:space="preserve">     7.房产税</t>
  </si>
  <si>
    <t xml:space="preserve">  1.以前年度支出调整</t>
  </si>
  <si>
    <t xml:space="preserve">     8.土地使用税</t>
  </si>
  <si>
    <t>（七）本年收支结余</t>
  </si>
  <si>
    <t>（八）所得税费用</t>
  </si>
  <si>
    <t>（九）本年收支结余净额</t>
  </si>
  <si>
    <t>单位名称（盖章）:</t>
  </si>
  <si>
    <t>类别</t>
  </si>
  <si>
    <r>
      <rPr>
        <sz val="12"/>
        <rFont val="宋体"/>
        <charset val="134"/>
      </rPr>
      <t>单位或个人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         </t>
    </r>
    <r>
      <rPr>
        <sz val="12"/>
        <rFont val="宋体"/>
        <charset val="134"/>
      </rPr>
      <t>名</t>
    </r>
  </si>
  <si>
    <t>本年增加数</t>
  </si>
  <si>
    <t>本年减少数</t>
  </si>
  <si>
    <t>原因</t>
  </si>
  <si>
    <t>一、应收款项</t>
  </si>
  <si>
    <t>联民农地股份专业合作社</t>
  </si>
  <si>
    <t>往来挂账</t>
  </si>
  <si>
    <t>铁塔公司</t>
  </si>
  <si>
    <t>二、长短期投资</t>
  </si>
  <si>
    <t>昆山市巴城镇邻里有限公司</t>
  </si>
  <si>
    <t>村级联合公司</t>
  </si>
  <si>
    <t>合  计</t>
  </si>
  <si>
    <t>单位负责人:</t>
  </si>
  <si>
    <t>填报人：</t>
  </si>
  <si>
    <t>一、应付款项</t>
  </si>
  <si>
    <t>升华典鼎机械昆山有限公司</t>
  </si>
  <si>
    <t>联民村</t>
  </si>
  <si>
    <t>联民富民</t>
  </si>
  <si>
    <t>农村基本公共服务支出分配</t>
  </si>
  <si>
    <t>社区分红</t>
  </si>
  <si>
    <t>二、长短期借款</t>
  </si>
  <si>
    <t>三、专项应付款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</si>
</sst>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name val="MS Sans Serif"/>
      <charset val="0"/>
    </font>
    <font>
      <sz val="12"/>
      <name val="MS Sans Serif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4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37" applyNumberFormat="0" applyAlignment="0" applyProtection="0">
      <alignment vertical="center"/>
    </xf>
    <xf numFmtId="0" fontId="30" fillId="11" borderId="33" applyNumberFormat="0" applyAlignment="0" applyProtection="0">
      <alignment vertical="center"/>
    </xf>
    <xf numFmtId="0" fontId="31" fillId="12" borderId="3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4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center" vertical="center"/>
      <protection locked="0"/>
    </xf>
    <xf numFmtId="4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0" xfId="0" applyFont="1">
      <alignment vertical="center"/>
    </xf>
    <xf numFmtId="0" fontId="7" fillId="0" borderId="0" xfId="0" applyNumberFormat="1" applyFont="1">
      <alignment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right" vertical="center"/>
    </xf>
    <xf numFmtId="0" fontId="8" fillId="0" borderId="17" xfId="0" applyFont="1" applyBorder="1" applyProtection="1">
      <alignment vertical="center"/>
      <protection locked="0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Protection="1">
      <alignment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4" fontId="8" fillId="0" borderId="19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top"/>
      <protection locked="0"/>
    </xf>
    <xf numFmtId="0" fontId="8" fillId="0" borderId="14" xfId="0" applyFont="1" applyBorder="1" applyProtection="1">
      <alignment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wrapText="1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4" fontId="8" fillId="0" borderId="0" xfId="0" applyNumberFormat="1" applyFont="1" applyAlignment="1">
      <alignment horizontal="left" vertical="center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left" vertical="center"/>
    </xf>
    <xf numFmtId="4" fontId="8" fillId="0" borderId="12" xfId="0" applyNumberFormat="1" applyFont="1" applyBorder="1" applyAlignment="1" applyProtection="1">
      <alignment horizontal="left" vertical="center"/>
      <protection locked="0"/>
    </xf>
    <xf numFmtId="0" fontId="8" fillId="0" borderId="17" xfId="0" applyFont="1" applyBorder="1">
      <alignment vertical="center"/>
    </xf>
    <xf numFmtId="4" fontId="8" fillId="0" borderId="14" xfId="0" applyNumberFormat="1" applyFont="1" applyBorder="1" applyAlignment="1" applyProtection="1">
      <alignment horizontal="left" vertical="center"/>
      <protection locked="0"/>
    </xf>
    <xf numFmtId="0" fontId="8" fillId="0" borderId="18" xfId="0" applyFont="1" applyBorder="1">
      <alignment vertical="center"/>
    </xf>
    <xf numFmtId="0" fontId="8" fillId="0" borderId="19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  <protection locked="0"/>
    </xf>
    <xf numFmtId="4" fontId="11" fillId="0" borderId="0" xfId="0" applyNumberFormat="1" applyFont="1" applyFill="1" applyAlignment="1">
      <alignment horizontal="center" vertical="center"/>
    </xf>
    <xf numFmtId="4" fontId="12" fillId="0" borderId="0" xfId="44" applyNumberFormat="1" applyFont="1" applyAlignment="1">
      <alignment horizontal="left" vertical="center" wrapText="1"/>
    </xf>
    <xf numFmtId="4" fontId="12" fillId="0" borderId="0" xfId="44" applyNumberFormat="1" applyFont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Fill="1" applyAlignment="1" applyProtection="1">
      <alignment horizontal="right" vertical="center"/>
      <protection locked="0"/>
    </xf>
    <xf numFmtId="4" fontId="12" fillId="0" borderId="11" xfId="44" applyNumberFormat="1" applyFont="1" applyBorder="1" applyAlignment="1" applyProtection="1">
      <alignment horizontal="center" vertical="center" wrapText="1"/>
      <protection locked="0"/>
    </xf>
    <xf numFmtId="4" fontId="12" fillId="0" borderId="12" xfId="44" applyNumberFormat="1" applyFont="1" applyBorder="1" applyAlignment="1">
      <alignment horizontal="center" vertical="center" wrapText="1"/>
    </xf>
    <xf numFmtId="4" fontId="12" fillId="0" borderId="12" xfId="44" applyNumberFormat="1" applyFont="1" applyBorder="1" applyAlignment="1" applyProtection="1">
      <alignment horizontal="center" vertical="center" wrapText="1"/>
      <protection locked="0"/>
    </xf>
    <xf numFmtId="4" fontId="12" fillId="0" borderId="13" xfId="44" applyNumberFormat="1" applyFont="1" applyBorder="1" applyAlignment="1" applyProtection="1">
      <alignment horizontal="center" vertical="center" wrapText="1"/>
      <protection locked="0"/>
    </xf>
    <xf numFmtId="4" fontId="12" fillId="0" borderId="14" xfId="44" applyNumberFormat="1" applyFont="1" applyBorder="1" applyAlignment="1">
      <alignment horizontal="center" vertical="center" wrapText="1"/>
    </xf>
    <xf numFmtId="4" fontId="12" fillId="0" borderId="14" xfId="44" applyNumberFormat="1" applyFont="1" applyBorder="1" applyAlignment="1" applyProtection="1">
      <alignment horizontal="center" vertical="center" wrapText="1"/>
      <protection locked="0"/>
    </xf>
    <xf numFmtId="4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NumberFormat="1" applyFont="1" applyFill="1" applyBorder="1" applyAlignment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4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3" xfId="0" applyNumberFormat="1" applyFont="1" applyFill="1" applyBorder="1" applyAlignment="1" applyProtection="1">
      <alignment horizontal="left" wrapText="1"/>
      <protection locked="0"/>
    </xf>
    <xf numFmtId="0" fontId="8" fillId="0" borderId="14" xfId="0" applyNumberFormat="1" applyFont="1" applyFill="1" applyBorder="1" applyAlignment="1">
      <alignment horizontal="left" wrapText="1"/>
    </xf>
    <xf numFmtId="0" fontId="8" fillId="0" borderId="14" xfId="0" applyNumberFormat="1" applyFont="1" applyFill="1" applyBorder="1" applyAlignment="1" applyProtection="1">
      <alignment horizontal="left" wrapText="1"/>
      <protection locked="0"/>
    </xf>
    <xf numFmtId="0" fontId="8" fillId="0" borderId="13" xfId="0" applyNumberFormat="1" applyFont="1" applyFill="1" applyBorder="1" applyAlignment="1" applyProtection="1">
      <alignment horizontal="center" wrapText="1"/>
      <protection locked="0"/>
    </xf>
    <xf numFmtId="0" fontId="8" fillId="0" borderId="14" xfId="0" applyNumberFormat="1" applyFont="1" applyFill="1" applyBorder="1" applyAlignment="1">
      <alignment horizontal="center" wrapText="1"/>
    </xf>
    <xf numFmtId="4" fontId="8" fillId="0" borderId="14" xfId="0" applyNumberFormat="1" applyFont="1" applyFill="1" applyBorder="1" applyAlignment="1">
      <alignment vertical="center" wrapText="1"/>
    </xf>
    <xf numFmtId="0" fontId="8" fillId="0" borderId="13" xfId="0" applyNumberFormat="1" applyFont="1" applyFill="1" applyBorder="1" applyAlignment="1" applyProtection="1">
      <alignment horizontal="left" vertical="center"/>
      <protection locked="0"/>
    </xf>
    <xf numFmtId="0" fontId="8" fillId="0" borderId="14" xfId="0" applyNumberFormat="1" applyFont="1" applyFill="1" applyBorder="1" applyAlignment="1">
      <alignment horizontal="left" vertical="center"/>
    </xf>
    <xf numFmtId="0" fontId="8" fillId="0" borderId="14" xfId="0" applyNumberFormat="1" applyFont="1" applyFill="1" applyBorder="1" applyAlignment="1">
      <alignment vertic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6" xfId="0" applyNumberFormat="1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4" fontId="9" fillId="0" borderId="0" xfId="0" applyNumberFormat="1" applyFont="1" applyFill="1" applyAlignment="1">
      <alignment horizontal="left" vertical="center"/>
    </xf>
    <xf numFmtId="4" fontId="9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NumberFormat="1" applyFont="1" applyFill="1" applyAlignment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/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/>
    <xf numFmtId="0" fontId="10" fillId="0" borderId="14" xfId="0" applyNumberFormat="1" applyFont="1" applyFill="1" applyBorder="1" applyAlignment="1" applyProtection="1">
      <alignment horizontal="center" vertical="top" wrapText="1"/>
      <protection locked="0"/>
    </xf>
    <xf numFmtId="0" fontId="9" fillId="0" borderId="16" xfId="0" applyFont="1" applyFill="1" applyBorder="1" applyAlignment="1">
      <alignment horizontal="center" vertical="top"/>
    </xf>
    <xf numFmtId="0" fontId="8" fillId="0" borderId="0" xfId="0" applyFont="1" applyFill="1" applyAlignment="1"/>
    <xf numFmtId="4" fontId="8" fillId="0" borderId="0" xfId="0" applyNumberFormat="1" applyFont="1" applyFill="1" applyAlignment="1">
      <alignment horizontal="right" vertical="center"/>
    </xf>
    <xf numFmtId="4" fontId="12" fillId="0" borderId="17" xfId="44" applyNumberFormat="1" applyFont="1" applyBorder="1" applyAlignment="1">
      <alignment horizontal="center" vertical="center" wrapText="1"/>
    </xf>
    <xf numFmtId="4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8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/>
    </xf>
    <xf numFmtId="4" fontId="8" fillId="0" borderId="19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 applyProtection="1">
      <alignment horizontal="center" vertical="top"/>
      <protection locked="0"/>
    </xf>
    <xf numFmtId="4" fontId="9" fillId="0" borderId="0" xfId="0" applyNumberFormat="1" applyFont="1" applyFill="1" applyAlignment="1">
      <alignment horizontal="center" vertical="top"/>
    </xf>
    <xf numFmtId="4" fontId="8" fillId="0" borderId="17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" fontId="9" fillId="0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2</xdr:col>
      <xdr:colOff>466725</xdr:colOff>
      <xdr:row>46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822950"/>
          <a:ext cx="1828800" cy="513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23" sqref="D23"/>
    </sheetView>
  </sheetViews>
  <sheetFormatPr defaultColWidth="9" defaultRowHeight="13.5" outlineLevelCol="4"/>
  <cols>
    <col min="1" max="1" width="6" customWidth="1"/>
    <col min="2" max="2" width="11.875" customWidth="1"/>
    <col min="3" max="3" width="12.375" customWidth="1"/>
    <col min="4" max="4" width="127.5" customWidth="1"/>
    <col min="5" max="5" width="27.125" customWidth="1"/>
  </cols>
  <sheetData>
    <row r="1" ht="42" customHeight="1" spans="1:5">
      <c r="A1" s="163" t="s">
        <v>0</v>
      </c>
      <c r="B1" s="163"/>
      <c r="C1" s="163"/>
      <c r="D1" s="163"/>
      <c r="E1" s="163"/>
    </row>
    <row r="2" ht="31" customHeight="1" spans="1:5">
      <c r="A2" s="164" t="s">
        <v>1</v>
      </c>
      <c r="B2" s="165" t="s">
        <v>2</v>
      </c>
      <c r="C2" s="166"/>
      <c r="D2" s="167" t="s">
        <v>3</v>
      </c>
      <c r="E2" s="168" t="s">
        <v>4</v>
      </c>
    </row>
    <row r="3" ht="27" customHeight="1" spans="1:5">
      <c r="A3" s="169">
        <v>1</v>
      </c>
      <c r="B3" s="170" t="s">
        <v>5</v>
      </c>
      <c r="C3" s="171"/>
      <c r="D3" s="172" t="s">
        <v>6</v>
      </c>
      <c r="E3" s="173" t="s">
        <v>7</v>
      </c>
    </row>
    <row r="4" ht="27" customHeight="1" spans="1:5">
      <c r="A4" s="169">
        <v>2</v>
      </c>
      <c r="B4" s="174"/>
      <c r="C4" s="175"/>
      <c r="D4" s="18" t="s">
        <v>8</v>
      </c>
      <c r="E4" s="173" t="s">
        <v>7</v>
      </c>
    </row>
    <row r="5" ht="27" customHeight="1" spans="1:5">
      <c r="A5" s="169">
        <v>3</v>
      </c>
      <c r="B5" s="174"/>
      <c r="C5" s="175"/>
      <c r="D5" s="18" t="s">
        <v>9</v>
      </c>
      <c r="E5" s="173" t="s">
        <v>7</v>
      </c>
    </row>
    <row r="6" ht="27" customHeight="1" spans="1:5">
      <c r="A6" s="169">
        <v>4</v>
      </c>
      <c r="B6" s="174"/>
      <c r="C6" s="175"/>
      <c r="D6" s="18" t="s">
        <v>10</v>
      </c>
      <c r="E6" s="173" t="s">
        <v>7</v>
      </c>
    </row>
    <row r="7" ht="27" customHeight="1" spans="1:5">
      <c r="A7" s="169">
        <v>5</v>
      </c>
      <c r="B7" s="174"/>
      <c r="C7" s="175"/>
      <c r="D7" s="18" t="s">
        <v>11</v>
      </c>
      <c r="E7" s="173" t="s">
        <v>7</v>
      </c>
    </row>
    <row r="8" ht="27" customHeight="1" spans="1:5">
      <c r="A8" s="169">
        <v>6</v>
      </c>
      <c r="B8" s="174"/>
      <c r="C8" s="175"/>
      <c r="D8" s="18" t="s">
        <v>12</v>
      </c>
      <c r="E8" s="173" t="s">
        <v>7</v>
      </c>
    </row>
    <row r="9" ht="27" customHeight="1" spans="1:5">
      <c r="A9" s="169">
        <v>7</v>
      </c>
      <c r="B9" s="176"/>
      <c r="C9" s="177"/>
      <c r="D9" s="178" t="s">
        <v>13</v>
      </c>
      <c r="E9" s="173" t="s">
        <v>14</v>
      </c>
    </row>
    <row r="10" ht="48" customHeight="1" spans="1:5">
      <c r="A10" s="169">
        <v>8</v>
      </c>
      <c r="B10" s="179" t="s">
        <v>15</v>
      </c>
      <c r="C10" s="180"/>
      <c r="D10" s="181" t="s">
        <v>16</v>
      </c>
      <c r="E10" s="173" t="s">
        <v>17</v>
      </c>
    </row>
    <row r="11" ht="27" customHeight="1" spans="1:5">
      <c r="A11" s="169">
        <v>9</v>
      </c>
      <c r="B11" s="182" t="s">
        <v>18</v>
      </c>
      <c r="C11" s="182" t="s">
        <v>19</v>
      </c>
      <c r="D11" s="182" t="s">
        <v>20</v>
      </c>
      <c r="E11" s="173" t="s">
        <v>17</v>
      </c>
    </row>
    <row r="12" ht="27" customHeight="1" spans="1:5">
      <c r="A12" s="169">
        <v>10</v>
      </c>
      <c r="B12" s="183"/>
      <c r="C12" s="182" t="s">
        <v>21</v>
      </c>
      <c r="D12" s="182" t="s">
        <v>22</v>
      </c>
      <c r="E12" s="173" t="s">
        <v>17</v>
      </c>
    </row>
    <row r="13" ht="27" customHeight="1" spans="1:5">
      <c r="A13" s="169">
        <v>11</v>
      </c>
      <c r="B13" s="183"/>
      <c r="C13" s="182" t="s">
        <v>23</v>
      </c>
      <c r="D13" s="182" t="s">
        <v>24</v>
      </c>
      <c r="E13" s="173" t="s">
        <v>17</v>
      </c>
    </row>
    <row r="14" ht="27" customHeight="1" spans="1:5">
      <c r="A14" s="184">
        <v>12</v>
      </c>
      <c r="B14" s="185"/>
      <c r="C14" s="186" t="s">
        <v>25</v>
      </c>
      <c r="D14" s="186" t="s">
        <v>26</v>
      </c>
      <c r="E14" s="187" t="s">
        <v>17</v>
      </c>
    </row>
    <row r="15" spans="1:1">
      <c r="A15" t="s">
        <v>27</v>
      </c>
    </row>
    <row r="16" spans="1:1">
      <c r="A16" t="s">
        <v>28</v>
      </c>
    </row>
  </sheetData>
  <mergeCells count="5">
    <mergeCell ref="A1:E1"/>
    <mergeCell ref="B2:C2"/>
    <mergeCell ref="B10:C10"/>
    <mergeCell ref="B11:B14"/>
    <mergeCell ref="B3:C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zoomScaleSheetLayoutView="60" workbookViewId="0">
      <selection activeCell="E22" sqref="E22"/>
    </sheetView>
  </sheetViews>
  <sheetFormatPr defaultColWidth="9" defaultRowHeight="13.5"/>
  <cols>
    <col min="1" max="1" width="12.625" style="29" customWidth="1"/>
    <col min="2" max="2" width="6.625" style="29" customWidth="1"/>
    <col min="3" max="3" width="10" style="29" customWidth="1"/>
    <col min="4" max="4" width="14.875" style="29" customWidth="1"/>
    <col min="5" max="5" width="17.625" style="29" customWidth="1"/>
    <col min="6" max="6" width="9.625" style="29" customWidth="1"/>
    <col min="7" max="7" width="17.625" style="29" customWidth="1"/>
    <col min="8" max="8" width="11.125" style="29" customWidth="1"/>
    <col min="9" max="9" width="14.875" style="29" customWidth="1"/>
    <col min="10" max="10" width="14.875" style="29"/>
    <col min="11" max="16384" width="9" style="29"/>
  </cols>
  <sheetData>
    <row r="1" s="29" customFormat="1" ht="34.5" customHeight="1" spans="1:10">
      <c r="A1" s="98" t="s">
        <v>29</v>
      </c>
      <c r="B1" s="99"/>
      <c r="C1" s="99"/>
      <c r="D1" s="99"/>
      <c r="E1" s="99"/>
      <c r="F1" s="99"/>
      <c r="G1" s="99"/>
      <c r="H1" s="99"/>
      <c r="I1" s="99"/>
      <c r="J1" s="99"/>
    </row>
    <row r="2" s="29" customFormat="1" ht="27" customHeight="1" spans="1:10">
      <c r="A2" s="100" t="s">
        <v>30</v>
      </c>
      <c r="B2" s="100"/>
      <c r="C2" s="100"/>
      <c r="D2" s="100"/>
      <c r="E2" s="101" t="s">
        <v>31</v>
      </c>
      <c r="F2" s="102"/>
      <c r="G2" s="103"/>
      <c r="H2" s="104" t="s">
        <v>32</v>
      </c>
      <c r="I2" s="151"/>
      <c r="J2" s="151"/>
    </row>
    <row r="3" s="29" customFormat="1" ht="15" customHeight="1" spans="1:10">
      <c r="A3" s="105" t="s">
        <v>33</v>
      </c>
      <c r="B3" s="106"/>
      <c r="C3" s="106"/>
      <c r="D3" s="106"/>
      <c r="E3" s="106"/>
      <c r="F3" s="107" t="s">
        <v>34</v>
      </c>
      <c r="G3" s="106"/>
      <c r="H3" s="106"/>
      <c r="I3" s="106"/>
      <c r="J3" s="152"/>
    </row>
    <row r="4" s="29" customFormat="1" ht="20.1" customHeight="1" spans="1:10">
      <c r="A4" s="108" t="s">
        <v>33</v>
      </c>
      <c r="B4" s="109"/>
      <c r="C4" s="110" t="s">
        <v>1</v>
      </c>
      <c r="D4" s="110" t="s">
        <v>35</v>
      </c>
      <c r="E4" s="111" t="s">
        <v>36</v>
      </c>
      <c r="F4" s="110" t="s">
        <v>34</v>
      </c>
      <c r="G4" s="109"/>
      <c r="H4" s="110" t="s">
        <v>1</v>
      </c>
      <c r="I4" s="110" t="s">
        <v>35</v>
      </c>
      <c r="J4" s="153" t="s">
        <v>36</v>
      </c>
    </row>
    <row r="5" s="29" customFormat="1" ht="29.1" customHeight="1" spans="1:10">
      <c r="A5" s="112" t="s">
        <v>37</v>
      </c>
      <c r="B5" s="113"/>
      <c r="C5" s="114">
        <v>1</v>
      </c>
      <c r="D5" s="115"/>
      <c r="E5" s="116"/>
      <c r="F5" s="117" t="s">
        <v>38</v>
      </c>
      <c r="G5" s="113"/>
      <c r="H5" s="114">
        <v>33</v>
      </c>
      <c r="I5" s="115"/>
      <c r="J5" s="154"/>
    </row>
    <row r="6" s="29" customFormat="1" ht="27" customHeight="1" spans="1:10">
      <c r="A6" s="112" t="s">
        <v>39</v>
      </c>
      <c r="B6" s="113"/>
      <c r="C6" s="114">
        <v>2</v>
      </c>
      <c r="D6" s="115">
        <v>675261.77</v>
      </c>
      <c r="E6" s="116">
        <v>317409.33</v>
      </c>
      <c r="F6" s="117" t="s">
        <v>40</v>
      </c>
      <c r="G6" s="113"/>
      <c r="H6" s="114">
        <v>34</v>
      </c>
      <c r="I6" s="116"/>
      <c r="J6" s="155"/>
    </row>
    <row r="7" s="29" customFormat="1" ht="23.1" customHeight="1" spans="1:10">
      <c r="A7" s="118" t="s">
        <v>41</v>
      </c>
      <c r="B7" s="119"/>
      <c r="C7" s="114">
        <v>3</v>
      </c>
      <c r="D7" s="115">
        <v>675261.77</v>
      </c>
      <c r="E7" s="116">
        <v>317409.33</v>
      </c>
      <c r="F7" s="117" t="s">
        <v>42</v>
      </c>
      <c r="G7" s="113"/>
      <c r="H7" s="114">
        <v>35</v>
      </c>
      <c r="I7" s="116">
        <v>1923060.19</v>
      </c>
      <c r="J7" s="155">
        <v>1923060.19</v>
      </c>
    </row>
    <row r="8" s="29" customFormat="1" ht="23.1" customHeight="1" spans="1:10">
      <c r="A8" s="112" t="s">
        <v>43</v>
      </c>
      <c r="B8" s="113"/>
      <c r="C8" s="114">
        <v>4</v>
      </c>
      <c r="D8" s="115"/>
      <c r="E8" s="116"/>
      <c r="F8" s="117" t="s">
        <v>44</v>
      </c>
      <c r="G8" s="113"/>
      <c r="H8" s="114">
        <v>36</v>
      </c>
      <c r="I8" s="116"/>
      <c r="J8" s="155"/>
    </row>
    <row r="9" s="29" customFormat="1" ht="23.1" customHeight="1" spans="1:10">
      <c r="A9" s="112" t="s">
        <v>45</v>
      </c>
      <c r="B9" s="113"/>
      <c r="C9" s="114">
        <v>5</v>
      </c>
      <c r="D9" s="115"/>
      <c r="E9" s="116"/>
      <c r="F9" s="117" t="s">
        <v>46</v>
      </c>
      <c r="G9" s="113"/>
      <c r="H9" s="114">
        <v>37</v>
      </c>
      <c r="I9" s="116">
        <v>1923060.19</v>
      </c>
      <c r="J9" s="155">
        <v>1923060.19</v>
      </c>
    </row>
    <row r="10" s="29" customFormat="1" ht="23.1" customHeight="1" spans="1:10">
      <c r="A10" s="112" t="s">
        <v>47</v>
      </c>
      <c r="B10" s="113"/>
      <c r="C10" s="114">
        <v>6</v>
      </c>
      <c r="D10" s="115">
        <v>43800</v>
      </c>
      <c r="E10" s="116">
        <v>73800</v>
      </c>
      <c r="F10" s="120" t="s">
        <v>48</v>
      </c>
      <c r="G10" s="119"/>
      <c r="H10" s="114">
        <v>38</v>
      </c>
      <c r="I10" s="116"/>
      <c r="J10" s="155"/>
    </row>
    <row r="11" s="29" customFormat="1" ht="23.1" customHeight="1" spans="1:10">
      <c r="A11" s="121" t="s">
        <v>49</v>
      </c>
      <c r="B11" s="122"/>
      <c r="C11" s="114">
        <v>7</v>
      </c>
      <c r="D11" s="115">
        <v>43800</v>
      </c>
      <c r="E11" s="116">
        <v>73800</v>
      </c>
      <c r="F11" s="117" t="s">
        <v>50</v>
      </c>
      <c r="G11" s="113"/>
      <c r="H11" s="114">
        <v>39</v>
      </c>
      <c r="I11" s="116">
        <v>200000</v>
      </c>
      <c r="J11" s="155">
        <v>200000</v>
      </c>
    </row>
    <row r="12" s="29" customFormat="1" ht="23.1" customHeight="1" spans="1:10">
      <c r="A12" s="112" t="s">
        <v>51</v>
      </c>
      <c r="B12" s="113"/>
      <c r="C12" s="114">
        <v>8</v>
      </c>
      <c r="D12" s="123"/>
      <c r="E12" s="116"/>
      <c r="F12" s="117" t="s">
        <v>52</v>
      </c>
      <c r="G12" s="113"/>
      <c r="H12" s="114">
        <v>40</v>
      </c>
      <c r="I12" s="116">
        <v>225</v>
      </c>
      <c r="J12" s="155">
        <v>960</v>
      </c>
    </row>
    <row r="13" s="29" customFormat="1" ht="23.1" customHeight="1" spans="1:10">
      <c r="A13" s="112" t="s">
        <v>53</v>
      </c>
      <c r="B13" s="113"/>
      <c r="C13" s="114">
        <v>9</v>
      </c>
      <c r="D13" s="115"/>
      <c r="E13" s="116"/>
      <c r="F13" s="117" t="s">
        <v>54</v>
      </c>
      <c r="G13" s="113"/>
      <c r="H13" s="114">
        <v>41</v>
      </c>
      <c r="I13" s="116"/>
      <c r="J13" s="155"/>
    </row>
    <row r="14" s="29" customFormat="1" ht="23.1" customHeight="1" spans="1:10">
      <c r="A14" s="118" t="s">
        <v>55</v>
      </c>
      <c r="B14" s="119"/>
      <c r="C14" s="114">
        <v>10</v>
      </c>
      <c r="D14" s="115"/>
      <c r="E14" s="116"/>
      <c r="F14" s="117" t="s">
        <v>56</v>
      </c>
      <c r="G14" s="113"/>
      <c r="H14" s="114">
        <v>42</v>
      </c>
      <c r="I14" s="115">
        <v>2123285.19</v>
      </c>
      <c r="J14" s="154">
        <v>2124020.19</v>
      </c>
    </row>
    <row r="15" s="29" customFormat="1" ht="23.1" customHeight="1" spans="1:10">
      <c r="A15" s="124" t="s">
        <v>57</v>
      </c>
      <c r="B15" s="125"/>
      <c r="C15" s="114">
        <v>11</v>
      </c>
      <c r="D15" s="116">
        <v>719061.77</v>
      </c>
      <c r="E15" s="116">
        <v>391209.33</v>
      </c>
      <c r="F15" s="113"/>
      <c r="G15" s="113"/>
      <c r="H15" s="126"/>
      <c r="I15" s="115"/>
      <c r="J15" s="154"/>
    </row>
    <row r="16" s="29" customFormat="1" ht="23.1" customHeight="1" spans="1:10">
      <c r="A16" s="112" t="s">
        <v>58</v>
      </c>
      <c r="B16" s="113"/>
      <c r="C16" s="114">
        <v>12</v>
      </c>
      <c r="D16" s="115"/>
      <c r="E16" s="116"/>
      <c r="F16" s="117" t="s">
        <v>59</v>
      </c>
      <c r="G16" s="113"/>
      <c r="H16" s="114">
        <v>43</v>
      </c>
      <c r="I16" s="116"/>
      <c r="J16" s="155"/>
    </row>
    <row r="17" s="29" customFormat="1" ht="23.1" customHeight="1" spans="1:10">
      <c r="A17" s="124" t="s">
        <v>60</v>
      </c>
      <c r="B17" s="125"/>
      <c r="C17" s="114">
        <v>13</v>
      </c>
      <c r="D17" s="115"/>
      <c r="E17" s="116"/>
      <c r="F17" s="117" t="s">
        <v>61</v>
      </c>
      <c r="G17" s="113"/>
      <c r="H17" s="114">
        <v>44</v>
      </c>
      <c r="I17" s="116"/>
      <c r="J17" s="155"/>
    </row>
    <row r="18" s="29" customFormat="1" ht="23.1" customHeight="1" spans="1:10">
      <c r="A18" s="124" t="s">
        <v>62</v>
      </c>
      <c r="B18" s="125"/>
      <c r="C18" s="114">
        <v>14</v>
      </c>
      <c r="D18" s="115"/>
      <c r="E18" s="116"/>
      <c r="F18" s="117" t="s">
        <v>63</v>
      </c>
      <c r="G18" s="113"/>
      <c r="H18" s="114">
        <v>45</v>
      </c>
      <c r="I18" s="116"/>
      <c r="J18" s="155"/>
    </row>
    <row r="19" s="29" customFormat="1" ht="23.1" customHeight="1" spans="1:10">
      <c r="A19" s="124" t="s">
        <v>64</v>
      </c>
      <c r="B19" s="125"/>
      <c r="C19" s="114">
        <v>15</v>
      </c>
      <c r="D19" s="116"/>
      <c r="E19" s="116"/>
      <c r="F19" s="117" t="s">
        <v>65</v>
      </c>
      <c r="G19" s="113"/>
      <c r="H19" s="114">
        <v>46</v>
      </c>
      <c r="I19" s="115"/>
      <c r="J19" s="154"/>
    </row>
    <row r="20" s="29" customFormat="1" ht="23.1" customHeight="1" spans="1:10">
      <c r="A20" s="112" t="s">
        <v>66</v>
      </c>
      <c r="B20" s="113"/>
      <c r="C20" s="114">
        <v>16</v>
      </c>
      <c r="D20" s="115"/>
      <c r="E20" s="116"/>
      <c r="F20" s="113"/>
      <c r="G20" s="113"/>
      <c r="H20" s="126"/>
      <c r="I20" s="115"/>
      <c r="J20" s="154"/>
    </row>
    <row r="21" s="29" customFormat="1" ht="23.1" customHeight="1" spans="1:10">
      <c r="A21" s="112" t="s">
        <v>67</v>
      </c>
      <c r="B21" s="113"/>
      <c r="C21" s="114">
        <v>17</v>
      </c>
      <c r="D21" s="115">
        <v>12431000</v>
      </c>
      <c r="E21" s="115">
        <v>12431000</v>
      </c>
      <c r="F21" s="117" t="s">
        <v>68</v>
      </c>
      <c r="G21" s="113"/>
      <c r="H21" s="114">
        <v>47</v>
      </c>
      <c r="I21" s="115">
        <v>2123285.19</v>
      </c>
      <c r="J21" s="154">
        <v>2124020.19</v>
      </c>
    </row>
    <row r="22" s="29" customFormat="1" ht="23.1" customHeight="1" spans="1:10">
      <c r="A22" s="118" t="s">
        <v>69</v>
      </c>
      <c r="B22" s="119"/>
      <c r="C22" s="114">
        <v>18</v>
      </c>
      <c r="D22" s="115"/>
      <c r="E22" s="116"/>
      <c r="F22" s="113"/>
      <c r="G22" s="113"/>
      <c r="H22" s="126"/>
      <c r="I22" s="115"/>
      <c r="J22" s="154"/>
    </row>
    <row r="23" s="29" customFormat="1" ht="23.1" customHeight="1" spans="1:10">
      <c r="A23" s="112" t="s">
        <v>70</v>
      </c>
      <c r="B23" s="113"/>
      <c r="C23" s="114">
        <v>19</v>
      </c>
      <c r="D23" s="115"/>
      <c r="E23" s="116"/>
      <c r="F23" s="117" t="s">
        <v>71</v>
      </c>
      <c r="G23" s="113"/>
      <c r="H23" s="114">
        <v>48</v>
      </c>
      <c r="I23" s="115"/>
      <c r="J23" s="154"/>
    </row>
    <row r="24" s="29" customFormat="1" ht="23.1" customHeight="1" spans="1:10">
      <c r="A24" s="112" t="s">
        <v>72</v>
      </c>
      <c r="B24" s="113"/>
      <c r="C24" s="114">
        <v>20</v>
      </c>
      <c r="D24" s="115"/>
      <c r="E24" s="116"/>
      <c r="F24" s="117" t="s">
        <v>73</v>
      </c>
      <c r="G24" s="113"/>
      <c r="H24" s="114">
        <v>49</v>
      </c>
      <c r="I24" s="116">
        <v>1223900</v>
      </c>
      <c r="J24" s="155">
        <v>1223900</v>
      </c>
    </row>
    <row r="25" s="29" customFormat="1" ht="23.1" customHeight="1" spans="1:10">
      <c r="A25" s="112" t="s">
        <v>74</v>
      </c>
      <c r="B25" s="113"/>
      <c r="C25" s="114">
        <v>21</v>
      </c>
      <c r="D25" s="115"/>
      <c r="E25" s="116"/>
      <c r="F25" s="120" t="s">
        <v>75</v>
      </c>
      <c r="G25" s="119"/>
      <c r="H25" s="114">
        <v>50</v>
      </c>
      <c r="I25" s="116"/>
      <c r="J25" s="155"/>
    </row>
    <row r="26" s="29" customFormat="1" ht="23.1" customHeight="1" spans="1:10">
      <c r="A26" s="112" t="s">
        <v>76</v>
      </c>
      <c r="B26" s="113"/>
      <c r="C26" s="114">
        <v>22</v>
      </c>
      <c r="D26" s="115"/>
      <c r="E26" s="115"/>
      <c r="F26" s="120" t="s">
        <v>77</v>
      </c>
      <c r="G26" s="119"/>
      <c r="H26" s="114">
        <v>51</v>
      </c>
      <c r="I26" s="116">
        <v>1223900</v>
      </c>
      <c r="J26" s="155">
        <v>1223900</v>
      </c>
    </row>
    <row r="27" s="29" customFormat="1" ht="23.1" customHeight="1" spans="1:10">
      <c r="A27" s="112" t="s">
        <v>78</v>
      </c>
      <c r="B27" s="113"/>
      <c r="C27" s="114">
        <v>23</v>
      </c>
      <c r="D27" s="115"/>
      <c r="E27" s="116"/>
      <c r="F27" s="117" t="s">
        <v>79</v>
      </c>
      <c r="G27" s="113"/>
      <c r="H27" s="114">
        <v>52</v>
      </c>
      <c r="I27" s="116"/>
      <c r="J27" s="155"/>
    </row>
    <row r="28" s="29" customFormat="1" ht="23.1" customHeight="1" spans="1:10">
      <c r="A28" s="112" t="s">
        <v>80</v>
      </c>
      <c r="B28" s="113"/>
      <c r="C28" s="114">
        <v>24</v>
      </c>
      <c r="D28" s="115"/>
      <c r="E28" s="116"/>
      <c r="F28" s="117" t="s">
        <v>81</v>
      </c>
      <c r="G28" s="113"/>
      <c r="H28" s="114">
        <v>53</v>
      </c>
      <c r="I28" s="116">
        <v>9802876.58</v>
      </c>
      <c r="J28" s="155">
        <v>9802876.58</v>
      </c>
    </row>
    <row r="29" s="29" customFormat="1" ht="23.1" customHeight="1" spans="1:10">
      <c r="A29" s="124" t="s">
        <v>82</v>
      </c>
      <c r="B29" s="125"/>
      <c r="C29" s="114">
        <v>25</v>
      </c>
      <c r="D29" s="115"/>
      <c r="E29" s="115"/>
      <c r="F29" s="120" t="s">
        <v>83</v>
      </c>
      <c r="G29" s="119"/>
      <c r="H29" s="114">
        <v>54</v>
      </c>
      <c r="I29" s="116"/>
      <c r="J29" s="155"/>
    </row>
    <row r="30" spans="1:10">
      <c r="A30" s="112" t="s">
        <v>84</v>
      </c>
      <c r="B30" s="113"/>
      <c r="C30" s="114">
        <v>26</v>
      </c>
      <c r="D30" s="116"/>
      <c r="E30" s="116"/>
      <c r="F30" s="117" t="s">
        <v>85</v>
      </c>
      <c r="G30" s="113"/>
      <c r="H30" s="114">
        <v>55</v>
      </c>
      <c r="I30" s="116"/>
      <c r="J30" s="155">
        <v>-328587.44</v>
      </c>
    </row>
    <row r="31" spans="1:10">
      <c r="A31" s="112" t="s">
        <v>86</v>
      </c>
      <c r="B31" s="113"/>
      <c r="C31" s="114">
        <v>27</v>
      </c>
      <c r="D31" s="115"/>
      <c r="E31" s="116"/>
      <c r="F31" s="117" t="s">
        <v>87</v>
      </c>
      <c r="G31" s="113"/>
      <c r="H31" s="114">
        <v>56</v>
      </c>
      <c r="I31" s="115">
        <v>11026776.58</v>
      </c>
      <c r="J31" s="154">
        <v>10698189.14</v>
      </c>
    </row>
    <row r="32" spans="1:10">
      <c r="A32" s="112" t="s">
        <v>88</v>
      </c>
      <c r="B32" s="113"/>
      <c r="C32" s="114">
        <v>28</v>
      </c>
      <c r="D32" s="115"/>
      <c r="E32" s="116"/>
      <c r="F32" s="113"/>
      <c r="G32" s="113"/>
      <c r="H32" s="126"/>
      <c r="I32" s="115"/>
      <c r="J32" s="154"/>
    </row>
    <row r="33" spans="1:10">
      <c r="A33" s="124" t="s">
        <v>89</v>
      </c>
      <c r="B33" s="125"/>
      <c r="C33" s="114">
        <v>29</v>
      </c>
      <c r="D33" s="115"/>
      <c r="E33" s="115"/>
      <c r="F33" s="113"/>
      <c r="G33" s="113"/>
      <c r="H33" s="126"/>
      <c r="I33" s="115"/>
      <c r="J33" s="154"/>
    </row>
    <row r="34" spans="1:10">
      <c r="A34" s="124" t="s">
        <v>90</v>
      </c>
      <c r="B34" s="125"/>
      <c r="C34" s="114">
        <v>30</v>
      </c>
      <c r="D34" s="115"/>
      <c r="E34" s="116"/>
      <c r="F34" s="113"/>
      <c r="G34" s="113"/>
      <c r="H34" s="127"/>
      <c r="I34" s="115"/>
      <c r="J34" s="154"/>
    </row>
    <row r="35" spans="1:10">
      <c r="A35" s="112" t="s">
        <v>91</v>
      </c>
      <c r="B35" s="113"/>
      <c r="C35" s="114">
        <v>31</v>
      </c>
      <c r="D35" s="115"/>
      <c r="E35" s="116"/>
      <c r="F35" s="127"/>
      <c r="G35" s="113"/>
      <c r="H35" s="127"/>
      <c r="I35" s="115"/>
      <c r="J35" s="154"/>
    </row>
    <row r="36" ht="14.25" spans="1:10">
      <c r="A36" s="128" t="s">
        <v>92</v>
      </c>
      <c r="B36" s="129"/>
      <c r="C36" s="130">
        <v>32</v>
      </c>
      <c r="D36" s="131">
        <f>D15+D21+D29</f>
        <v>13150061.77</v>
      </c>
      <c r="E36" s="131">
        <f>E15+E21+E29</f>
        <v>12822209.33</v>
      </c>
      <c r="F36" s="132" t="s">
        <v>93</v>
      </c>
      <c r="G36" s="129"/>
      <c r="H36" s="130">
        <v>57</v>
      </c>
      <c r="I36" s="131">
        <f>I21+I31</f>
        <v>13150061.77</v>
      </c>
      <c r="J36" s="156">
        <f>J21+J31</f>
        <v>12822209.33</v>
      </c>
    </row>
    <row r="37" ht="15" spans="1:10">
      <c r="A37" s="133" t="s">
        <v>94</v>
      </c>
      <c r="B37" s="134"/>
      <c r="C37" s="135"/>
      <c r="D37" s="136"/>
      <c r="E37" s="137"/>
      <c r="F37" s="134"/>
      <c r="G37" s="134"/>
      <c r="H37" s="134"/>
      <c r="I37" s="157" t="s">
        <v>95</v>
      </c>
      <c r="J37" s="158"/>
    </row>
    <row r="38" ht="191" customHeight="1" spans="1:10">
      <c r="A38" s="133"/>
      <c r="B38" s="134"/>
      <c r="C38" s="135"/>
      <c r="D38" s="136"/>
      <c r="E38" s="137"/>
      <c r="F38" s="134"/>
      <c r="G38" s="134"/>
      <c r="H38" s="134"/>
      <c r="I38" s="157"/>
      <c r="J38" s="158"/>
    </row>
    <row r="39" ht="14.25" spans="1:10">
      <c r="A39" s="138" t="s">
        <v>96</v>
      </c>
      <c r="B39" s="139"/>
      <c r="C39" s="139"/>
      <c r="D39" s="102"/>
      <c r="E39" s="102"/>
      <c r="F39" s="139"/>
      <c r="G39" s="139"/>
      <c r="H39" s="139"/>
      <c r="I39" s="102"/>
      <c r="J39" s="102"/>
    </row>
    <row r="40" ht="14.25" spans="1:10">
      <c r="A40" s="140" t="s">
        <v>97</v>
      </c>
      <c r="B40" s="141" t="s">
        <v>98</v>
      </c>
      <c r="C40" s="141">
        <v>58</v>
      </c>
      <c r="D40" s="142">
        <v>12431000</v>
      </c>
      <c r="E40" s="142">
        <v>12461000</v>
      </c>
      <c r="F40" s="141" t="s">
        <v>99</v>
      </c>
      <c r="G40" s="141" t="s">
        <v>98</v>
      </c>
      <c r="H40" s="141">
        <v>69</v>
      </c>
      <c r="I40" s="142">
        <v>225</v>
      </c>
      <c r="J40" s="159">
        <v>960</v>
      </c>
    </row>
    <row r="41" ht="40.5" spans="1:10">
      <c r="A41" s="143"/>
      <c r="B41" s="144" t="s">
        <v>100</v>
      </c>
      <c r="C41" s="114">
        <v>59</v>
      </c>
      <c r="D41" s="115"/>
      <c r="E41" s="115"/>
      <c r="F41" s="127"/>
      <c r="G41" s="144" t="s">
        <v>101</v>
      </c>
      <c r="H41" s="114">
        <v>70</v>
      </c>
      <c r="I41" s="116"/>
      <c r="J41" s="155"/>
    </row>
    <row r="42" ht="40.5" spans="1:10">
      <c r="A42" s="143"/>
      <c r="B42" s="144" t="s">
        <v>102</v>
      </c>
      <c r="C42" s="114">
        <v>60</v>
      </c>
      <c r="D42" s="115">
        <v>12431000</v>
      </c>
      <c r="E42" s="115">
        <v>12431000</v>
      </c>
      <c r="F42" s="127"/>
      <c r="G42" s="144" t="s">
        <v>103</v>
      </c>
      <c r="H42" s="114">
        <v>71</v>
      </c>
      <c r="I42" s="116"/>
      <c r="J42" s="155"/>
    </row>
    <row r="43" ht="40.5" spans="1:10">
      <c r="A43" s="143"/>
      <c r="B43" s="144" t="s">
        <v>104</v>
      </c>
      <c r="C43" s="114">
        <v>61</v>
      </c>
      <c r="D43" s="115"/>
      <c r="E43" s="115">
        <v>30000</v>
      </c>
      <c r="F43" s="127"/>
      <c r="G43" s="144" t="s">
        <v>105</v>
      </c>
      <c r="H43" s="114">
        <v>72</v>
      </c>
      <c r="I43" s="116"/>
      <c r="J43" s="155"/>
    </row>
    <row r="44" spans="1:10">
      <c r="A44" s="145"/>
      <c r="B44" s="146" t="s">
        <v>106</v>
      </c>
      <c r="C44" s="114">
        <v>62</v>
      </c>
      <c r="D44" s="115"/>
      <c r="E44" s="115"/>
      <c r="F44" s="147"/>
      <c r="G44" s="146" t="s">
        <v>107</v>
      </c>
      <c r="H44" s="114">
        <v>73</v>
      </c>
      <c r="I44" s="116">
        <v>225</v>
      </c>
      <c r="J44" s="155">
        <v>960</v>
      </c>
    </row>
    <row r="45" ht="40.5" spans="1:10">
      <c r="A45" s="143"/>
      <c r="B45" s="144" t="s">
        <v>108</v>
      </c>
      <c r="C45" s="114">
        <v>63</v>
      </c>
      <c r="D45" s="115"/>
      <c r="E45" s="115"/>
      <c r="F45" s="114" t="s">
        <v>109</v>
      </c>
      <c r="G45" s="114" t="s">
        <v>110</v>
      </c>
      <c r="H45" s="114">
        <v>74</v>
      </c>
      <c r="I45" s="115"/>
      <c r="J45" s="154"/>
    </row>
    <row r="46" ht="40.5" spans="1:10">
      <c r="A46" s="143"/>
      <c r="B46" s="144" t="s">
        <v>111</v>
      </c>
      <c r="C46" s="114">
        <v>64</v>
      </c>
      <c r="D46" s="115"/>
      <c r="E46" s="116"/>
      <c r="F46" s="127"/>
      <c r="G46" s="148" t="s">
        <v>112</v>
      </c>
      <c r="H46" s="114">
        <v>75</v>
      </c>
      <c r="I46" s="115"/>
      <c r="J46" s="154"/>
    </row>
    <row r="47" ht="40.5" spans="1:10">
      <c r="A47" s="143"/>
      <c r="B47" s="144" t="s">
        <v>113</v>
      </c>
      <c r="C47" s="114">
        <v>65</v>
      </c>
      <c r="D47" s="115"/>
      <c r="E47" s="116"/>
      <c r="F47" s="127"/>
      <c r="G47" s="114" t="s">
        <v>114</v>
      </c>
      <c r="H47" s="114">
        <v>76</v>
      </c>
      <c r="I47" s="115"/>
      <c r="J47" s="154"/>
    </row>
    <row r="48" ht="27" spans="1:10">
      <c r="A48" s="112" t="s">
        <v>115</v>
      </c>
      <c r="B48" s="113"/>
      <c r="C48" s="114">
        <v>66</v>
      </c>
      <c r="D48" s="116">
        <v>719061.77</v>
      </c>
      <c r="E48" s="116">
        <v>361209.33</v>
      </c>
      <c r="F48" s="127"/>
      <c r="G48" s="114" t="s">
        <v>116</v>
      </c>
      <c r="H48" s="114">
        <v>77</v>
      </c>
      <c r="I48" s="160"/>
      <c r="J48" s="161"/>
    </row>
    <row r="49" ht="27" spans="1:10">
      <c r="A49" s="112" t="s">
        <v>117</v>
      </c>
      <c r="B49" s="113"/>
      <c r="C49" s="114">
        <v>67</v>
      </c>
      <c r="D49" s="115"/>
      <c r="E49" s="116"/>
      <c r="F49" s="127"/>
      <c r="G49" s="114" t="s">
        <v>118</v>
      </c>
      <c r="H49" s="114">
        <v>78</v>
      </c>
      <c r="I49" s="115"/>
      <c r="J49" s="154"/>
    </row>
    <row r="50" ht="27.75" spans="1:10">
      <c r="A50" s="128" t="s">
        <v>119</v>
      </c>
      <c r="B50" s="129"/>
      <c r="C50" s="130">
        <v>68</v>
      </c>
      <c r="D50" s="131"/>
      <c r="E50" s="131"/>
      <c r="F50" s="149"/>
      <c r="G50" s="130" t="s">
        <v>120</v>
      </c>
      <c r="H50" s="130">
        <v>79</v>
      </c>
      <c r="I50" s="131"/>
      <c r="J50" s="156"/>
    </row>
    <row r="51" ht="15" spans="1:10">
      <c r="A51" s="133" t="s">
        <v>94</v>
      </c>
      <c r="B51" s="134"/>
      <c r="C51" s="135"/>
      <c r="D51" s="136"/>
      <c r="E51" s="137"/>
      <c r="F51" s="150"/>
      <c r="G51" s="134"/>
      <c r="H51" s="134"/>
      <c r="I51" s="162" t="s">
        <v>95</v>
      </c>
      <c r="J51" s="137"/>
    </row>
  </sheetData>
  <mergeCells count="87">
    <mergeCell ref="A1:J1"/>
    <mergeCell ref="A2:D2"/>
    <mergeCell ref="E2:G2"/>
    <mergeCell ref="H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C37:D37"/>
    <mergeCell ref="E37:F37"/>
    <mergeCell ref="G37:H37"/>
    <mergeCell ref="A39:J39"/>
    <mergeCell ref="A48:B48"/>
    <mergeCell ref="A49:B49"/>
    <mergeCell ref="A50:B50"/>
    <mergeCell ref="A51:B51"/>
    <mergeCell ref="C51:D51"/>
    <mergeCell ref="E51:F51"/>
    <mergeCell ref="G51:H51"/>
    <mergeCell ref="A40:A47"/>
    <mergeCell ref="F40:F44"/>
    <mergeCell ref="F45:F50"/>
  </mergeCells>
  <pageMargins left="0.75" right="0.18" top="1" bottom="1" header="0.5" footer="0.5"/>
  <pageSetup paperSize="9" scale="7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3" sqref="D3:E3"/>
    </sheetView>
  </sheetViews>
  <sheetFormatPr defaultColWidth="9" defaultRowHeight="13.5" outlineLevelCol="7"/>
  <cols>
    <col min="1" max="1" width="23.125" style="29" customWidth="1"/>
    <col min="2" max="2" width="4.625" style="29" customWidth="1"/>
    <col min="3" max="3" width="12.625" style="29" customWidth="1"/>
    <col min="4" max="4" width="25.75" style="29" customWidth="1"/>
    <col min="5" max="5" width="30.25" style="29" customWidth="1"/>
    <col min="6" max="6" width="12.25" style="29" customWidth="1"/>
    <col min="7" max="8" width="12.625" style="29"/>
    <col min="9" max="16384" width="9" style="29"/>
  </cols>
  <sheetData>
    <row r="1" s="29" customFormat="1" ht="26.1" customHeight="1" spans="1:8">
      <c r="A1" s="75" t="s">
        <v>121</v>
      </c>
      <c r="B1" s="76"/>
      <c r="C1" s="76"/>
      <c r="D1" s="76"/>
      <c r="E1" s="76"/>
      <c r="F1" s="76"/>
      <c r="G1" s="76"/>
      <c r="H1" s="76"/>
    </row>
    <row r="2" s="29" customFormat="1" ht="18" customHeight="1" spans="1:8">
      <c r="A2" s="75"/>
      <c r="B2" s="77"/>
      <c r="C2" s="77"/>
      <c r="D2" s="77"/>
      <c r="E2" s="77"/>
      <c r="F2" s="77"/>
      <c r="G2" s="77"/>
      <c r="H2" s="77"/>
    </row>
    <row r="3" s="29" customFormat="1" ht="27" customHeight="1" spans="1:8">
      <c r="A3" s="32" t="s">
        <v>30</v>
      </c>
      <c r="B3" s="32"/>
      <c r="C3" s="32"/>
      <c r="D3" s="33" t="s">
        <v>31</v>
      </c>
      <c r="E3" s="34"/>
      <c r="F3" s="78" t="s">
        <v>32</v>
      </c>
      <c r="G3" s="79"/>
      <c r="H3" s="79"/>
    </row>
    <row r="4" s="29" customFormat="1" ht="29" customHeight="1" spans="1:8">
      <c r="A4" s="36" t="s">
        <v>122</v>
      </c>
      <c r="B4" s="39" t="s">
        <v>1</v>
      </c>
      <c r="C4" s="39" t="s">
        <v>123</v>
      </c>
      <c r="D4" s="39" t="s">
        <v>124</v>
      </c>
      <c r="E4" s="39" t="s">
        <v>122</v>
      </c>
      <c r="F4" s="39" t="s">
        <v>1</v>
      </c>
      <c r="G4" s="39" t="s">
        <v>123</v>
      </c>
      <c r="H4" s="80" t="s">
        <v>124</v>
      </c>
    </row>
    <row r="5" s="29" customFormat="1" ht="51" customHeight="1" spans="1:8">
      <c r="A5" s="40" t="s">
        <v>125</v>
      </c>
      <c r="B5" s="42">
        <v>1</v>
      </c>
      <c r="C5" s="43">
        <v>28811.05</v>
      </c>
      <c r="D5" s="43">
        <v>54315.02</v>
      </c>
      <c r="E5" s="44" t="s">
        <v>126</v>
      </c>
      <c r="F5" s="42">
        <v>22</v>
      </c>
      <c r="G5" s="43">
        <v>4141.69</v>
      </c>
      <c r="H5" s="61">
        <v>-328587.44</v>
      </c>
    </row>
    <row r="6" s="29" customFormat="1" ht="29" customHeight="1" spans="1:8">
      <c r="A6" s="40" t="s">
        <v>127</v>
      </c>
      <c r="B6" s="42">
        <v>2</v>
      </c>
      <c r="C6" s="43">
        <v>28811.05</v>
      </c>
      <c r="D6" s="43">
        <v>48506.02</v>
      </c>
      <c r="E6" s="44" t="s">
        <v>128</v>
      </c>
      <c r="F6" s="42">
        <v>23</v>
      </c>
      <c r="G6" s="43">
        <v>28571.43</v>
      </c>
      <c r="H6" s="61">
        <v>47747.43</v>
      </c>
    </row>
    <row r="7" s="29" customFormat="1" ht="29" customHeight="1" spans="1:8">
      <c r="A7" s="40" t="s">
        <v>129</v>
      </c>
      <c r="B7" s="42">
        <v>3</v>
      </c>
      <c r="C7" s="43">
        <v>28571.43</v>
      </c>
      <c r="D7" s="43">
        <v>47771.43</v>
      </c>
      <c r="E7" s="44" t="s">
        <v>130</v>
      </c>
      <c r="F7" s="42">
        <v>24</v>
      </c>
      <c r="G7" s="43"/>
      <c r="H7" s="61"/>
    </row>
    <row r="8" s="29" customFormat="1" ht="29" customHeight="1" spans="1:8">
      <c r="A8" s="40" t="s">
        <v>131</v>
      </c>
      <c r="B8" s="42">
        <v>4</v>
      </c>
      <c r="C8" s="43"/>
      <c r="D8" s="43"/>
      <c r="E8" s="44" t="s">
        <v>132</v>
      </c>
      <c r="F8" s="42">
        <v>25</v>
      </c>
      <c r="G8" s="43"/>
      <c r="H8" s="61"/>
    </row>
    <row r="9" s="29" customFormat="1" ht="29" customHeight="1" spans="1:8">
      <c r="A9" s="40" t="s">
        <v>133</v>
      </c>
      <c r="B9" s="42">
        <v>5</v>
      </c>
      <c r="C9" s="43"/>
      <c r="D9" s="43"/>
      <c r="E9" s="44" t="s">
        <v>134</v>
      </c>
      <c r="F9" s="42">
        <v>26</v>
      </c>
      <c r="G9" s="43"/>
      <c r="H9" s="61"/>
    </row>
    <row r="10" s="29" customFormat="1" ht="29" customHeight="1" spans="1:8">
      <c r="A10" s="40" t="s">
        <v>135</v>
      </c>
      <c r="B10" s="42">
        <v>6</v>
      </c>
      <c r="C10" s="43"/>
      <c r="D10" s="43"/>
      <c r="E10" s="44" t="s">
        <v>136</v>
      </c>
      <c r="F10" s="42">
        <v>27</v>
      </c>
      <c r="G10" s="43"/>
      <c r="H10" s="61"/>
    </row>
    <row r="11" s="29" customFormat="1" ht="29" customHeight="1" spans="1:8">
      <c r="A11" s="40" t="s">
        <v>137</v>
      </c>
      <c r="B11" s="42">
        <v>7</v>
      </c>
      <c r="C11" s="43"/>
      <c r="D11" s="43"/>
      <c r="E11" s="44" t="s">
        <v>138</v>
      </c>
      <c r="F11" s="42">
        <v>28</v>
      </c>
      <c r="G11" s="43">
        <v>4141.69</v>
      </c>
      <c r="H11" s="61">
        <v>-328587.44</v>
      </c>
    </row>
    <row r="12" s="29" customFormat="1" ht="29" customHeight="1" spans="1:8">
      <c r="A12" s="40" t="s">
        <v>139</v>
      </c>
      <c r="B12" s="42">
        <v>8</v>
      </c>
      <c r="C12" s="43">
        <v>0</v>
      </c>
      <c r="D12" s="43">
        <v>5809</v>
      </c>
      <c r="E12" s="44" t="s">
        <v>140</v>
      </c>
      <c r="F12" s="42">
        <v>29</v>
      </c>
      <c r="G12" s="43"/>
      <c r="H12" s="61"/>
    </row>
    <row r="13" s="29" customFormat="1" ht="29" customHeight="1" spans="1:8">
      <c r="A13" s="40" t="s">
        <v>141</v>
      </c>
      <c r="B13" s="42">
        <v>9</v>
      </c>
      <c r="C13" s="43"/>
      <c r="D13" s="43"/>
      <c r="E13" s="81" t="s">
        <v>142</v>
      </c>
      <c r="F13" s="42">
        <v>30</v>
      </c>
      <c r="G13" s="43"/>
      <c r="H13" s="61"/>
    </row>
    <row r="14" s="29" customFormat="1" ht="29" customHeight="1" spans="1:8">
      <c r="A14" s="40" t="s">
        <v>143</v>
      </c>
      <c r="B14" s="42">
        <v>10</v>
      </c>
      <c r="C14" s="43">
        <v>239.62</v>
      </c>
      <c r="D14" s="43">
        <v>734.59</v>
      </c>
      <c r="E14" s="44" t="s">
        <v>144</v>
      </c>
      <c r="F14" s="42">
        <v>31</v>
      </c>
      <c r="G14" s="43"/>
      <c r="H14" s="61"/>
    </row>
    <row r="15" s="29" customFormat="1" ht="29" customHeight="1" spans="1:8">
      <c r="A15" s="40" t="s">
        <v>145</v>
      </c>
      <c r="B15" s="42">
        <v>11</v>
      </c>
      <c r="C15" s="43">
        <v>24669.36</v>
      </c>
      <c r="D15" s="43">
        <v>382902.46</v>
      </c>
      <c r="E15" s="81" t="s">
        <v>146</v>
      </c>
      <c r="F15" s="42">
        <v>32</v>
      </c>
      <c r="G15" s="43"/>
      <c r="H15" s="61"/>
    </row>
    <row r="16" s="29" customFormat="1" ht="29" customHeight="1" spans="1:8">
      <c r="A16" s="40" t="s">
        <v>147</v>
      </c>
      <c r="B16" s="42">
        <v>12</v>
      </c>
      <c r="C16" s="43"/>
      <c r="D16" s="43"/>
      <c r="E16" s="44" t="s">
        <v>148</v>
      </c>
      <c r="F16" s="42">
        <v>33</v>
      </c>
      <c r="G16" s="43"/>
      <c r="H16" s="82"/>
    </row>
    <row r="17" s="29" customFormat="1" ht="29" customHeight="1" spans="1:8">
      <c r="A17" s="40" t="s">
        <v>149</v>
      </c>
      <c r="B17" s="42">
        <v>13</v>
      </c>
      <c r="C17" s="43"/>
      <c r="D17" s="43"/>
      <c r="E17" s="44" t="s">
        <v>150</v>
      </c>
      <c r="F17" s="42">
        <v>34</v>
      </c>
      <c r="G17" s="43"/>
      <c r="H17" s="61"/>
    </row>
    <row r="18" s="29" customFormat="1" ht="29" customHeight="1" spans="1:8">
      <c r="A18" s="40" t="s">
        <v>151</v>
      </c>
      <c r="B18" s="42">
        <v>14</v>
      </c>
      <c r="C18" s="43">
        <v>24618.65</v>
      </c>
      <c r="D18" s="43">
        <v>382687.65</v>
      </c>
      <c r="E18" s="44" t="s">
        <v>152</v>
      </c>
      <c r="F18" s="42">
        <v>35</v>
      </c>
      <c r="G18" s="43">
        <v>4141.69</v>
      </c>
      <c r="H18" s="61">
        <v>-328587.44</v>
      </c>
    </row>
    <row r="19" s="29" customFormat="1" ht="29" customHeight="1" spans="1:8">
      <c r="A19" s="40" t="s">
        <v>153</v>
      </c>
      <c r="B19" s="42">
        <v>15</v>
      </c>
      <c r="C19" s="43">
        <v>0</v>
      </c>
      <c r="D19" s="43">
        <v>24</v>
      </c>
      <c r="E19" s="67" t="s">
        <v>154</v>
      </c>
      <c r="F19" s="42" t="s">
        <v>154</v>
      </c>
      <c r="G19" s="42" t="s">
        <v>154</v>
      </c>
      <c r="H19" s="82"/>
    </row>
    <row r="20" s="29" customFormat="1" ht="29" customHeight="1" spans="1:8">
      <c r="A20" s="40" t="s">
        <v>155</v>
      </c>
      <c r="B20" s="42">
        <v>16</v>
      </c>
      <c r="C20" s="43"/>
      <c r="D20" s="43"/>
      <c r="E20" s="67" t="s">
        <v>154</v>
      </c>
      <c r="F20" s="42" t="s">
        <v>154</v>
      </c>
      <c r="G20" s="42" t="s">
        <v>154</v>
      </c>
      <c r="H20" s="82"/>
    </row>
    <row r="21" s="29" customFormat="1" ht="29" customHeight="1" spans="1:8">
      <c r="A21" s="40" t="s">
        <v>156</v>
      </c>
      <c r="B21" s="42">
        <v>17</v>
      </c>
      <c r="C21" s="43"/>
      <c r="D21" s="43"/>
      <c r="E21" s="67" t="s">
        <v>154</v>
      </c>
      <c r="F21" s="42" t="s">
        <v>154</v>
      </c>
      <c r="G21" s="42" t="s">
        <v>154</v>
      </c>
      <c r="H21" s="82"/>
    </row>
    <row r="22" s="29" customFormat="1" ht="29" customHeight="1" spans="1:8">
      <c r="A22" s="40" t="s">
        <v>157</v>
      </c>
      <c r="B22" s="42">
        <v>18</v>
      </c>
      <c r="C22" s="43"/>
      <c r="D22" s="43"/>
      <c r="E22" s="67" t="s">
        <v>154</v>
      </c>
      <c r="F22" s="42" t="s">
        <v>154</v>
      </c>
      <c r="G22" s="42" t="s">
        <v>154</v>
      </c>
      <c r="H22" s="82"/>
    </row>
    <row r="23" s="29" customFormat="1" ht="23.1" customHeight="1" spans="1:8">
      <c r="A23" s="40" t="s">
        <v>158</v>
      </c>
      <c r="B23" s="42">
        <v>19</v>
      </c>
      <c r="C23" s="43"/>
      <c r="D23" s="43"/>
      <c r="E23" s="67" t="s">
        <v>154</v>
      </c>
      <c r="F23" s="42" t="s">
        <v>154</v>
      </c>
      <c r="G23" s="42" t="s">
        <v>154</v>
      </c>
      <c r="H23" s="82"/>
    </row>
    <row r="24" spans="1:8">
      <c r="A24" s="40" t="s">
        <v>159</v>
      </c>
      <c r="B24" s="42">
        <v>20</v>
      </c>
      <c r="C24" s="43">
        <v>50.71</v>
      </c>
      <c r="D24" s="43">
        <v>190.81</v>
      </c>
      <c r="E24" s="67" t="s">
        <v>154</v>
      </c>
      <c r="F24" s="42" t="s">
        <v>154</v>
      </c>
      <c r="G24" s="42" t="s">
        <v>154</v>
      </c>
      <c r="H24" s="82"/>
    </row>
    <row r="25" spans="1:8">
      <c r="A25" s="40" t="s">
        <v>160</v>
      </c>
      <c r="B25" s="42">
        <v>21</v>
      </c>
      <c r="C25" s="43"/>
      <c r="D25" s="43"/>
      <c r="E25" s="67" t="s">
        <v>154</v>
      </c>
      <c r="F25" s="42" t="s">
        <v>154</v>
      </c>
      <c r="G25" s="42" t="s">
        <v>154</v>
      </c>
      <c r="H25" s="82"/>
    </row>
    <row r="26" spans="1:8">
      <c r="A26" s="40" t="s">
        <v>154</v>
      </c>
      <c r="B26" s="42" t="s">
        <v>154</v>
      </c>
      <c r="C26" s="43" t="s">
        <v>154</v>
      </c>
      <c r="D26" s="43" t="s">
        <v>154</v>
      </c>
      <c r="E26" s="67" t="s">
        <v>154</v>
      </c>
      <c r="F26" s="42" t="s">
        <v>154</v>
      </c>
      <c r="G26" s="42" t="s">
        <v>154</v>
      </c>
      <c r="H26" s="82"/>
    </row>
    <row r="27" ht="14.25" spans="1:8">
      <c r="A27" s="83" t="s">
        <v>154</v>
      </c>
      <c r="B27" s="49" t="s">
        <v>154</v>
      </c>
      <c r="C27" s="50" t="s">
        <v>154</v>
      </c>
      <c r="D27" s="50" t="s">
        <v>154</v>
      </c>
      <c r="E27" s="84" t="s">
        <v>154</v>
      </c>
      <c r="F27" s="49" t="s">
        <v>154</v>
      </c>
      <c r="G27" s="49" t="s">
        <v>154</v>
      </c>
      <c r="H27" s="85"/>
    </row>
    <row r="28" ht="15" spans="1:8">
      <c r="A28" s="34" t="s">
        <v>161</v>
      </c>
      <c r="B28" s="86" t="s">
        <v>154</v>
      </c>
      <c r="C28" s="87" t="s">
        <v>154</v>
      </c>
      <c r="D28" s="87" t="s">
        <v>154</v>
      </c>
      <c r="E28" s="34" t="s">
        <v>154</v>
      </c>
      <c r="F28" s="86" t="s">
        <v>154</v>
      </c>
      <c r="G28" s="34" t="s">
        <v>154</v>
      </c>
      <c r="H28" s="56"/>
    </row>
    <row r="29" ht="14.25" spans="1:8">
      <c r="A29" s="88" t="s">
        <v>162</v>
      </c>
      <c r="B29" s="89"/>
      <c r="C29" s="90" t="s">
        <v>154</v>
      </c>
      <c r="D29" s="90" t="s">
        <v>154</v>
      </c>
      <c r="E29" s="89"/>
      <c r="F29" s="39">
        <v>36</v>
      </c>
      <c r="G29" s="38" t="s">
        <v>154</v>
      </c>
      <c r="H29" s="91"/>
    </row>
    <row r="30" spans="1:8">
      <c r="A30" s="40" t="s">
        <v>163</v>
      </c>
      <c r="B30" s="41"/>
      <c r="C30" s="92" t="s">
        <v>154</v>
      </c>
      <c r="D30" s="92" t="s">
        <v>154</v>
      </c>
      <c r="E30" s="41"/>
      <c r="F30" s="42">
        <v>37</v>
      </c>
      <c r="G30" s="67" t="s">
        <v>154</v>
      </c>
      <c r="H30" s="93"/>
    </row>
    <row r="31" spans="1:8">
      <c r="A31" s="40" t="s">
        <v>164</v>
      </c>
      <c r="B31" s="41"/>
      <c r="C31" s="92" t="s">
        <v>154</v>
      </c>
      <c r="D31" s="92" t="s">
        <v>154</v>
      </c>
      <c r="E31" s="41"/>
      <c r="F31" s="42">
        <v>38</v>
      </c>
      <c r="G31" s="67" t="s">
        <v>154</v>
      </c>
      <c r="H31" s="93"/>
    </row>
    <row r="32" spans="1:8">
      <c r="A32" s="40" t="s">
        <v>165</v>
      </c>
      <c r="B32" s="92"/>
      <c r="C32" s="92" t="s">
        <v>154</v>
      </c>
      <c r="D32" s="44" t="s">
        <v>154</v>
      </c>
      <c r="E32" s="44" t="s">
        <v>154</v>
      </c>
      <c r="F32" s="42">
        <v>39</v>
      </c>
      <c r="G32" s="67" t="s">
        <v>154</v>
      </c>
      <c r="H32" s="63" t="s">
        <v>154</v>
      </c>
    </row>
    <row r="33" spans="1:8">
      <c r="A33" s="40" t="s">
        <v>166</v>
      </c>
      <c r="B33" s="41"/>
      <c r="C33" s="41"/>
      <c r="D33" s="41"/>
      <c r="E33" s="41"/>
      <c r="F33" s="42">
        <v>40</v>
      </c>
      <c r="G33" s="67" t="s">
        <v>154</v>
      </c>
      <c r="H33" s="63" t="s">
        <v>154</v>
      </c>
    </row>
    <row r="34" spans="1:8">
      <c r="A34" s="40" t="s">
        <v>167</v>
      </c>
      <c r="B34" s="41"/>
      <c r="C34" s="41"/>
      <c r="D34" s="41"/>
      <c r="E34" s="41"/>
      <c r="F34" s="42">
        <v>41</v>
      </c>
      <c r="G34" s="67" t="s">
        <v>154</v>
      </c>
      <c r="H34" s="63" t="s">
        <v>154</v>
      </c>
    </row>
    <row r="35" spans="1:8">
      <c r="A35" s="40" t="s">
        <v>168</v>
      </c>
      <c r="B35" s="41"/>
      <c r="C35" s="41"/>
      <c r="D35" s="41"/>
      <c r="E35" s="41"/>
      <c r="F35" s="42">
        <v>42</v>
      </c>
      <c r="G35" s="67" t="s">
        <v>154</v>
      </c>
      <c r="H35" s="63" t="s">
        <v>154</v>
      </c>
    </row>
    <row r="36" ht="14.25" spans="1:8">
      <c r="A36" s="47" t="s">
        <v>169</v>
      </c>
      <c r="B36" s="48"/>
      <c r="C36" s="48"/>
      <c r="D36" s="48"/>
      <c r="E36" s="48"/>
      <c r="F36" s="49">
        <v>43</v>
      </c>
      <c r="G36" s="84" t="s">
        <v>154</v>
      </c>
      <c r="H36" s="94" t="s">
        <v>154</v>
      </c>
    </row>
    <row r="37" ht="15" spans="1:8">
      <c r="A37" s="52" t="s">
        <v>94</v>
      </c>
      <c r="B37" s="53"/>
      <c r="C37" s="53"/>
      <c r="D37" s="53"/>
      <c r="E37" s="95"/>
      <c r="F37" s="95"/>
      <c r="G37" s="96" t="s">
        <v>95</v>
      </c>
      <c r="H37" s="97"/>
    </row>
  </sheetData>
  <mergeCells count="13">
    <mergeCell ref="A3:C3"/>
    <mergeCell ref="D3:E3"/>
    <mergeCell ref="F3:H3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1:H2"/>
  </mergeCells>
  <pageMargins left="0.75" right="0.75" top="1" bottom="1" header="0.5" footer="0.5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77" workbookViewId="0">
      <selection activeCell="A24" sqref="A24:C24"/>
    </sheetView>
  </sheetViews>
  <sheetFormatPr defaultColWidth="9" defaultRowHeight="13.5"/>
  <cols>
    <col min="1" max="1" width="26.625" style="29" customWidth="1"/>
    <col min="2" max="2" width="12.625" style="29" customWidth="1"/>
    <col min="3" max="3" width="13.625" style="29" customWidth="1"/>
    <col min="4" max="4" width="22.625" style="29" customWidth="1"/>
    <col min="5" max="6" width="12.625" style="29" customWidth="1"/>
    <col min="7" max="10" width="9" style="29"/>
    <col min="11" max="12" width="11.5" style="29" customWidth="1"/>
    <col min="13" max="13" width="9" style="29"/>
    <col min="14" max="14" width="14.125" style="29" customWidth="1"/>
    <col min="15" max="16384" width="9" style="29"/>
  </cols>
  <sheetData>
    <row r="1" s="29" customFormat="1" ht="25.5" spans="1:12">
      <c r="A1" s="30" t="s">
        <v>170</v>
      </c>
      <c r="B1" s="31"/>
      <c r="C1" s="31"/>
      <c r="D1" s="31"/>
      <c r="E1" s="31"/>
      <c r="F1" s="31"/>
      <c r="G1" s="31"/>
      <c r="H1" s="31"/>
      <c r="I1" s="31"/>
      <c r="J1" s="31"/>
      <c r="K1" s="57" t="s">
        <v>154</v>
      </c>
      <c r="L1" s="57" t="s">
        <v>154</v>
      </c>
    </row>
    <row r="2" s="29" customFormat="1" ht="14.25" spans="1:12">
      <c r="A2" s="32" t="s">
        <v>30</v>
      </c>
      <c r="B2" s="32"/>
      <c r="C2" s="32"/>
      <c r="D2" s="33" t="s">
        <v>31</v>
      </c>
      <c r="E2" s="34"/>
      <c r="F2" s="35"/>
      <c r="G2" s="35"/>
      <c r="H2" s="35"/>
      <c r="I2" s="58"/>
      <c r="J2" s="59" t="s">
        <v>32</v>
      </c>
      <c r="K2" s="59"/>
      <c r="L2" s="59"/>
    </row>
    <row r="3" s="29" customFormat="1" ht="15.95" customHeight="1" spans="1:12">
      <c r="A3" s="36" t="s">
        <v>122</v>
      </c>
      <c r="B3" s="37"/>
      <c r="C3" s="37"/>
      <c r="D3" s="38" t="s">
        <v>1</v>
      </c>
      <c r="E3" s="39" t="s">
        <v>171</v>
      </c>
      <c r="F3" s="39" t="s">
        <v>172</v>
      </c>
      <c r="G3" s="39" t="s">
        <v>122</v>
      </c>
      <c r="H3" s="37"/>
      <c r="I3" s="39" t="s">
        <v>154</v>
      </c>
      <c r="J3" s="39" t="s">
        <v>1</v>
      </c>
      <c r="K3" s="39" t="s">
        <v>171</v>
      </c>
      <c r="L3" s="60" t="s">
        <v>172</v>
      </c>
    </row>
    <row r="4" s="29" customFormat="1" ht="15" customHeight="1" spans="1:12">
      <c r="A4" s="40" t="s">
        <v>173</v>
      </c>
      <c r="B4" s="41"/>
      <c r="C4" s="41"/>
      <c r="D4" s="42">
        <v>1</v>
      </c>
      <c r="E4" s="43">
        <v>28811.05</v>
      </c>
      <c r="F4" s="43">
        <v>54315.02</v>
      </c>
      <c r="G4" s="44" t="s">
        <v>174</v>
      </c>
      <c r="H4" s="41"/>
      <c r="I4" s="41"/>
      <c r="J4" s="42">
        <v>31</v>
      </c>
      <c r="K4" s="43">
        <v>0</v>
      </c>
      <c r="L4" s="61">
        <v>5809</v>
      </c>
    </row>
    <row r="5" s="29" customFormat="1" ht="15" customHeight="1" spans="1:12">
      <c r="A5" s="40" t="s">
        <v>175</v>
      </c>
      <c r="B5" s="41"/>
      <c r="C5" s="41"/>
      <c r="D5" s="42">
        <v>2</v>
      </c>
      <c r="E5" s="43">
        <v>28571.43</v>
      </c>
      <c r="F5" s="43">
        <v>47771.43</v>
      </c>
      <c r="G5" s="42" t="s">
        <v>176</v>
      </c>
      <c r="H5" s="45"/>
      <c r="I5" s="45"/>
      <c r="J5" s="42">
        <v>32</v>
      </c>
      <c r="K5" s="43"/>
      <c r="L5" s="61"/>
    </row>
    <row r="6" s="29" customFormat="1" ht="15" customHeight="1" spans="1:12">
      <c r="A6" s="40" t="s">
        <v>177</v>
      </c>
      <c r="B6" s="41"/>
      <c r="C6" s="41"/>
      <c r="D6" s="42">
        <v>3</v>
      </c>
      <c r="E6" s="43"/>
      <c r="F6" s="43"/>
      <c r="G6" s="44" t="s">
        <v>178</v>
      </c>
      <c r="H6" s="41"/>
      <c r="I6" s="41"/>
      <c r="J6" s="42">
        <v>33</v>
      </c>
      <c r="K6" s="43"/>
      <c r="L6" s="61"/>
    </row>
    <row r="7" s="29" customFormat="1" ht="15" customHeight="1" spans="1:12">
      <c r="A7" s="46" t="s">
        <v>179</v>
      </c>
      <c r="B7" s="45"/>
      <c r="C7" s="45"/>
      <c r="D7" s="42">
        <v>4</v>
      </c>
      <c r="E7" s="43"/>
      <c r="F7" s="43"/>
      <c r="G7" s="44" t="s">
        <v>180</v>
      </c>
      <c r="H7" s="41"/>
      <c r="I7" s="41"/>
      <c r="J7" s="42">
        <v>34</v>
      </c>
      <c r="K7" s="43"/>
      <c r="L7" s="61"/>
    </row>
    <row r="8" s="29" customFormat="1" ht="15" customHeight="1" spans="1:12">
      <c r="A8" s="46" t="s">
        <v>181</v>
      </c>
      <c r="B8" s="45"/>
      <c r="C8" s="45"/>
      <c r="D8" s="42">
        <v>5</v>
      </c>
      <c r="E8" s="43"/>
      <c r="F8" s="43"/>
      <c r="G8" s="44" t="s">
        <v>182</v>
      </c>
      <c r="H8" s="41"/>
      <c r="I8" s="41"/>
      <c r="J8" s="42">
        <v>35</v>
      </c>
      <c r="K8" s="43"/>
      <c r="L8" s="61"/>
    </row>
    <row r="9" s="29" customFormat="1" ht="12" customHeight="1" spans="1:12">
      <c r="A9" s="46" t="s">
        <v>183</v>
      </c>
      <c r="B9" s="45"/>
      <c r="C9" s="45"/>
      <c r="D9" s="42">
        <v>6</v>
      </c>
      <c r="E9" s="43"/>
      <c r="F9" s="43"/>
      <c r="G9" s="44" t="s">
        <v>184</v>
      </c>
      <c r="H9" s="41"/>
      <c r="I9" s="41"/>
      <c r="J9" s="42">
        <v>36</v>
      </c>
      <c r="K9" s="43"/>
      <c r="L9" s="61"/>
    </row>
    <row r="10" s="29" customFormat="1" ht="15" customHeight="1" spans="1:12">
      <c r="A10" s="46" t="s">
        <v>185</v>
      </c>
      <c r="B10" s="45"/>
      <c r="C10" s="45"/>
      <c r="D10" s="42">
        <v>7</v>
      </c>
      <c r="E10" s="43"/>
      <c r="F10" s="43"/>
      <c r="G10" s="44" t="s">
        <v>186</v>
      </c>
      <c r="H10" s="41"/>
      <c r="I10" s="41"/>
      <c r="J10" s="42">
        <v>37</v>
      </c>
      <c r="K10" s="43"/>
      <c r="L10" s="61"/>
    </row>
    <row r="11" s="29" customFormat="1" ht="15" customHeight="1" spans="1:12">
      <c r="A11" s="46" t="s">
        <v>187</v>
      </c>
      <c r="B11" s="45"/>
      <c r="C11" s="45"/>
      <c r="D11" s="42">
        <v>8</v>
      </c>
      <c r="E11" s="43"/>
      <c r="F11" s="43"/>
      <c r="G11" s="44" t="s">
        <v>188</v>
      </c>
      <c r="H11" s="41"/>
      <c r="I11" s="41"/>
      <c r="J11" s="42">
        <v>38</v>
      </c>
      <c r="K11" s="43"/>
      <c r="L11" s="61"/>
    </row>
    <row r="12" s="29" customFormat="1" ht="15" customHeight="1" spans="1:12">
      <c r="A12" s="46" t="s">
        <v>189</v>
      </c>
      <c r="B12" s="45"/>
      <c r="C12" s="45"/>
      <c r="D12" s="42">
        <v>9</v>
      </c>
      <c r="E12" s="43"/>
      <c r="F12" s="43"/>
      <c r="G12" s="44" t="s">
        <v>190</v>
      </c>
      <c r="H12" s="41"/>
      <c r="I12" s="41"/>
      <c r="J12" s="42">
        <v>39</v>
      </c>
      <c r="K12" s="43"/>
      <c r="L12" s="61"/>
    </row>
    <row r="13" s="29" customFormat="1" ht="15" customHeight="1" spans="1:12">
      <c r="A13" s="40" t="s">
        <v>191</v>
      </c>
      <c r="B13" s="41"/>
      <c r="C13" s="41"/>
      <c r="D13" s="42">
        <v>10</v>
      </c>
      <c r="E13" s="43">
        <v>0</v>
      </c>
      <c r="F13" s="43">
        <v>19200</v>
      </c>
      <c r="G13" s="44" t="s">
        <v>192</v>
      </c>
      <c r="H13" s="41"/>
      <c r="I13" s="41"/>
      <c r="J13" s="42">
        <v>40</v>
      </c>
      <c r="K13" s="43"/>
      <c r="L13" s="61"/>
    </row>
    <row r="14" s="29" customFormat="1" ht="15" customHeight="1" spans="1:12">
      <c r="A14" s="40" t="s">
        <v>193</v>
      </c>
      <c r="B14" s="41"/>
      <c r="C14" s="41"/>
      <c r="D14" s="42">
        <v>11</v>
      </c>
      <c r="E14" s="43">
        <v>28571.43</v>
      </c>
      <c r="F14" s="43">
        <v>28571.43</v>
      </c>
      <c r="G14" s="44" t="s">
        <v>194</v>
      </c>
      <c r="H14" s="41"/>
      <c r="I14" s="41"/>
      <c r="J14" s="42">
        <v>41</v>
      </c>
      <c r="K14" s="43"/>
      <c r="L14" s="61"/>
    </row>
    <row r="15" s="29" customFormat="1" ht="15" customHeight="1" spans="1:12">
      <c r="A15" s="40" t="s">
        <v>195</v>
      </c>
      <c r="B15" s="41"/>
      <c r="C15" s="41"/>
      <c r="D15" s="42">
        <v>12</v>
      </c>
      <c r="E15" s="43"/>
      <c r="F15" s="43"/>
      <c r="G15" s="44" t="s">
        <v>196</v>
      </c>
      <c r="H15" s="41"/>
      <c r="I15" s="41"/>
      <c r="J15" s="42">
        <v>42</v>
      </c>
      <c r="K15" s="43"/>
      <c r="L15" s="61"/>
    </row>
    <row r="16" s="29" customFormat="1" ht="15" customHeight="1" spans="1:12">
      <c r="A16" s="40" t="s">
        <v>197</v>
      </c>
      <c r="B16" s="41"/>
      <c r="C16" s="41"/>
      <c r="D16" s="42">
        <v>13</v>
      </c>
      <c r="E16" s="43"/>
      <c r="F16" s="43"/>
      <c r="G16" s="44" t="s">
        <v>198</v>
      </c>
      <c r="H16" s="41"/>
      <c r="I16" s="41"/>
      <c r="J16" s="42">
        <v>43</v>
      </c>
      <c r="K16" s="43"/>
      <c r="L16" s="61"/>
    </row>
    <row r="17" s="29" customFormat="1" ht="15" customHeight="1" spans="1:12">
      <c r="A17" s="40" t="s">
        <v>199</v>
      </c>
      <c r="B17" s="41"/>
      <c r="C17" s="41"/>
      <c r="D17" s="42">
        <v>14</v>
      </c>
      <c r="E17" s="43"/>
      <c r="F17" s="43"/>
      <c r="G17" s="44" t="s">
        <v>200</v>
      </c>
      <c r="H17" s="41"/>
      <c r="I17" s="41"/>
      <c r="J17" s="42">
        <v>44</v>
      </c>
      <c r="K17" s="43"/>
      <c r="L17" s="61"/>
    </row>
    <row r="18" s="29" customFormat="1" ht="15" customHeight="1" spans="1:12">
      <c r="A18" s="40" t="s">
        <v>201</v>
      </c>
      <c r="B18" s="41"/>
      <c r="C18" s="41"/>
      <c r="D18" s="42">
        <v>15</v>
      </c>
      <c r="E18" s="43"/>
      <c r="F18" s="43"/>
      <c r="G18" s="44" t="s">
        <v>202</v>
      </c>
      <c r="H18" s="41"/>
      <c r="I18" s="41"/>
      <c r="J18" s="42">
        <v>45</v>
      </c>
      <c r="K18" s="43"/>
      <c r="L18" s="61"/>
    </row>
    <row r="19" s="29" customFormat="1" ht="15" customHeight="1" spans="1:12">
      <c r="A19" s="46" t="s">
        <v>203</v>
      </c>
      <c r="B19" s="45"/>
      <c r="C19" s="45"/>
      <c r="D19" s="42">
        <v>16</v>
      </c>
      <c r="E19" s="43"/>
      <c r="F19" s="43"/>
      <c r="G19" s="44" t="s">
        <v>204</v>
      </c>
      <c r="H19" s="41"/>
      <c r="I19" s="41"/>
      <c r="J19" s="42">
        <v>46</v>
      </c>
      <c r="K19" s="43">
        <v>0</v>
      </c>
      <c r="L19" s="61">
        <v>5809</v>
      </c>
    </row>
    <row r="20" s="29" customFormat="1" ht="15" customHeight="1" spans="1:12">
      <c r="A20" s="46" t="s">
        <v>154</v>
      </c>
      <c r="B20" s="45"/>
      <c r="C20" s="45"/>
      <c r="D20" s="45"/>
      <c r="E20" s="45"/>
      <c r="F20" s="42" t="s">
        <v>154</v>
      </c>
      <c r="G20" s="44" t="s">
        <v>205</v>
      </c>
      <c r="H20" s="41"/>
      <c r="I20" s="41"/>
      <c r="J20" s="42">
        <v>47</v>
      </c>
      <c r="K20" s="43"/>
      <c r="L20" s="61"/>
    </row>
    <row r="21" s="29" customFormat="1" ht="15" customHeight="1" spans="1:12">
      <c r="A21" s="40" t="s">
        <v>206</v>
      </c>
      <c r="B21" s="41"/>
      <c r="C21" s="41"/>
      <c r="D21" s="42">
        <v>17</v>
      </c>
      <c r="E21" s="43"/>
      <c r="F21" s="43"/>
      <c r="G21" s="44" t="s">
        <v>207</v>
      </c>
      <c r="H21" s="41"/>
      <c r="I21" s="41"/>
      <c r="J21" s="42">
        <v>48</v>
      </c>
      <c r="K21" s="43"/>
      <c r="L21" s="61"/>
    </row>
    <row r="22" s="29" customFormat="1" ht="15" customHeight="1" spans="1:12">
      <c r="A22" s="40" t="s">
        <v>208</v>
      </c>
      <c r="B22" s="41"/>
      <c r="C22" s="41"/>
      <c r="D22" s="42">
        <v>18</v>
      </c>
      <c r="E22" s="43"/>
      <c r="F22" s="43"/>
      <c r="G22" s="44" t="s">
        <v>209</v>
      </c>
      <c r="H22" s="41"/>
      <c r="I22" s="41"/>
      <c r="J22" s="42">
        <v>49</v>
      </c>
      <c r="K22" s="43"/>
      <c r="L22" s="61"/>
    </row>
    <row r="23" s="29" customFormat="1" ht="15" customHeight="1" spans="1:12">
      <c r="A23" s="40" t="s">
        <v>210</v>
      </c>
      <c r="B23" s="41"/>
      <c r="C23" s="41"/>
      <c r="D23" s="42">
        <v>19</v>
      </c>
      <c r="E23" s="43"/>
      <c r="F23" s="43"/>
      <c r="G23" s="44" t="s">
        <v>211</v>
      </c>
      <c r="H23" s="41"/>
      <c r="I23" s="41"/>
      <c r="J23" s="42">
        <v>50</v>
      </c>
      <c r="K23" s="43"/>
      <c r="L23" s="61"/>
    </row>
    <row r="24" s="29" customFormat="1" ht="15" customHeight="1" spans="1:12">
      <c r="A24" s="40" t="s">
        <v>212</v>
      </c>
      <c r="B24" s="41"/>
      <c r="C24" s="41"/>
      <c r="D24" s="42">
        <v>20</v>
      </c>
      <c r="E24" s="43"/>
      <c r="F24" s="43"/>
      <c r="G24" s="42" t="s">
        <v>154</v>
      </c>
      <c r="H24" s="45"/>
      <c r="I24" s="45"/>
      <c r="J24" s="45"/>
      <c r="K24" s="45"/>
      <c r="L24" s="62" t="s">
        <v>154</v>
      </c>
    </row>
    <row r="25" s="29" customFormat="1" ht="15" customHeight="1" spans="1:12">
      <c r="A25" s="40" t="s">
        <v>213</v>
      </c>
      <c r="B25" s="41"/>
      <c r="C25" s="41"/>
      <c r="D25" s="42">
        <v>21</v>
      </c>
      <c r="E25" s="43"/>
      <c r="F25" s="43"/>
      <c r="G25" s="44" t="s">
        <v>214</v>
      </c>
      <c r="H25" s="41"/>
      <c r="I25" s="41"/>
      <c r="J25" s="42">
        <v>51</v>
      </c>
      <c r="K25" s="43">
        <v>239.62</v>
      </c>
      <c r="L25" s="61">
        <v>734.59</v>
      </c>
    </row>
    <row r="26" s="29" customFormat="1" ht="15" customHeight="1" spans="1:12">
      <c r="A26" s="46" t="s">
        <v>215</v>
      </c>
      <c r="B26" s="45"/>
      <c r="C26" s="45"/>
      <c r="D26" s="42">
        <v>22</v>
      </c>
      <c r="E26" s="43"/>
      <c r="F26" s="43"/>
      <c r="G26" s="44" t="s">
        <v>216</v>
      </c>
      <c r="H26" s="41"/>
      <c r="I26" s="41"/>
      <c r="J26" s="42">
        <v>52</v>
      </c>
      <c r="K26" s="43">
        <v>239.62</v>
      </c>
      <c r="L26" s="61">
        <v>734.59</v>
      </c>
    </row>
    <row r="27" s="29" customFormat="1" ht="15" customHeight="1" spans="1:12">
      <c r="A27" s="40" t="s">
        <v>217</v>
      </c>
      <c r="B27" s="41"/>
      <c r="C27" s="41"/>
      <c r="D27" s="42">
        <v>23</v>
      </c>
      <c r="E27" s="43"/>
      <c r="F27" s="43"/>
      <c r="G27" s="44" t="s">
        <v>218</v>
      </c>
      <c r="H27" s="41"/>
      <c r="I27" s="41"/>
      <c r="J27" s="42">
        <v>53</v>
      </c>
      <c r="K27" s="43"/>
      <c r="L27" s="61"/>
    </row>
    <row r="28" s="29" customFormat="1" ht="15" customHeight="1" spans="1:12">
      <c r="A28" s="40" t="s">
        <v>219</v>
      </c>
      <c r="B28" s="41"/>
      <c r="C28" s="41"/>
      <c r="D28" s="42">
        <v>24</v>
      </c>
      <c r="E28" s="43"/>
      <c r="F28" s="43"/>
      <c r="G28" s="44" t="s">
        <v>220</v>
      </c>
      <c r="H28" s="41"/>
      <c r="I28" s="41"/>
      <c r="J28" s="42">
        <v>54</v>
      </c>
      <c r="K28" s="43"/>
      <c r="L28" s="61"/>
    </row>
    <row r="29" s="29" customFormat="1" ht="15" customHeight="1" spans="1:12">
      <c r="A29" s="46" t="s">
        <v>154</v>
      </c>
      <c r="B29" s="45"/>
      <c r="C29" s="45"/>
      <c r="D29" s="45"/>
      <c r="E29" s="45"/>
      <c r="F29" s="42" t="s">
        <v>154</v>
      </c>
      <c r="G29" s="44" t="s">
        <v>221</v>
      </c>
      <c r="H29" s="41"/>
      <c r="I29" s="41"/>
      <c r="J29" s="42">
        <v>55</v>
      </c>
      <c r="K29" s="43"/>
      <c r="L29" s="61"/>
    </row>
    <row r="30" s="29" customFormat="1" ht="15" customHeight="1" spans="1:12">
      <c r="A30" s="40" t="s">
        <v>222</v>
      </c>
      <c r="B30" s="41"/>
      <c r="C30" s="41"/>
      <c r="D30" s="42">
        <v>25</v>
      </c>
      <c r="E30" s="43"/>
      <c r="F30" s="43"/>
      <c r="G30" s="44" t="s">
        <v>223</v>
      </c>
      <c r="H30" s="41"/>
      <c r="I30" s="41"/>
      <c r="J30" s="42">
        <v>56</v>
      </c>
      <c r="K30" s="43"/>
      <c r="L30" s="61"/>
    </row>
    <row r="31" s="29" customFormat="1" ht="15" customHeight="1" spans="1:12">
      <c r="A31" s="40" t="s">
        <v>224</v>
      </c>
      <c r="B31" s="41"/>
      <c r="C31" s="41"/>
      <c r="D31" s="42">
        <v>26</v>
      </c>
      <c r="E31" s="43"/>
      <c r="F31" s="43"/>
      <c r="G31" s="44" t="s">
        <v>225</v>
      </c>
      <c r="H31" s="41"/>
      <c r="I31" s="41"/>
      <c r="J31" s="42">
        <v>57</v>
      </c>
      <c r="K31" s="43"/>
      <c r="L31" s="61"/>
    </row>
    <row r="32" s="29" customFormat="1" ht="15" customHeight="1" spans="1:12">
      <c r="A32" s="40" t="s">
        <v>226</v>
      </c>
      <c r="B32" s="41"/>
      <c r="C32" s="41"/>
      <c r="D32" s="42">
        <v>27</v>
      </c>
      <c r="E32" s="43"/>
      <c r="F32" s="43"/>
      <c r="G32" s="44" t="s">
        <v>154</v>
      </c>
      <c r="H32" s="41"/>
      <c r="I32" s="41"/>
      <c r="J32" s="42" t="s">
        <v>154</v>
      </c>
      <c r="K32" s="42" t="s">
        <v>154</v>
      </c>
      <c r="L32" s="63" t="s">
        <v>154</v>
      </c>
    </row>
    <row r="33" s="29" customFormat="1" ht="15" customHeight="1" spans="1:12">
      <c r="A33" s="40" t="s">
        <v>227</v>
      </c>
      <c r="B33" s="41"/>
      <c r="C33" s="41"/>
      <c r="D33" s="42">
        <v>28</v>
      </c>
      <c r="E33" s="43"/>
      <c r="F33" s="43"/>
      <c r="G33" s="44" t="s">
        <v>228</v>
      </c>
      <c r="H33" s="41"/>
      <c r="I33" s="41"/>
      <c r="J33" s="41"/>
      <c r="K33" s="41"/>
      <c r="L33" s="64" t="s">
        <v>154</v>
      </c>
    </row>
    <row r="34" s="29" customFormat="1" ht="15" customHeight="1" spans="1:12">
      <c r="A34" s="40" t="s">
        <v>229</v>
      </c>
      <c r="B34" s="41"/>
      <c r="C34" s="41"/>
      <c r="D34" s="42">
        <v>29</v>
      </c>
      <c r="E34" s="43"/>
      <c r="F34" s="43"/>
      <c r="G34" s="44" t="s">
        <v>230</v>
      </c>
      <c r="H34" s="41"/>
      <c r="I34" s="41"/>
      <c r="J34" s="42">
        <v>58</v>
      </c>
      <c r="K34" s="43"/>
      <c r="L34" s="61"/>
    </row>
    <row r="35" s="29" customFormat="1" ht="15" customHeight="1" spans="1:12">
      <c r="A35" s="47" t="s">
        <v>231</v>
      </c>
      <c r="B35" s="48"/>
      <c r="C35" s="48"/>
      <c r="D35" s="49">
        <v>30</v>
      </c>
      <c r="E35" s="50"/>
      <c r="F35" s="50"/>
      <c r="G35" s="51" t="s">
        <v>232</v>
      </c>
      <c r="H35" s="48"/>
      <c r="I35" s="48"/>
      <c r="J35" s="49">
        <v>59</v>
      </c>
      <c r="K35" s="50"/>
      <c r="L35" s="65"/>
    </row>
    <row r="36" s="29" customFormat="1" ht="15" customHeight="1" spans="1:12">
      <c r="A36" s="52" t="s">
        <v>94</v>
      </c>
      <c r="B36" s="53"/>
      <c r="C36" s="53"/>
      <c r="D36" s="53"/>
      <c r="E36" s="54"/>
      <c r="F36" s="54"/>
      <c r="G36" s="55"/>
      <c r="H36" s="55"/>
      <c r="I36" s="55"/>
      <c r="J36" s="55"/>
      <c r="K36" s="66" t="s">
        <v>95</v>
      </c>
      <c r="L36" s="55"/>
    </row>
    <row r="37" s="29" customFormat="1" ht="15" customHeight="1" spans="1:12">
      <c r="A37" s="32"/>
      <c r="B37" s="32"/>
      <c r="C37" s="32"/>
      <c r="D37" s="56"/>
      <c r="E37" s="56"/>
      <c r="F37" s="56"/>
      <c r="G37" s="32"/>
      <c r="H37" s="32"/>
      <c r="I37" s="32"/>
      <c r="J37" s="56"/>
      <c r="K37" s="56"/>
      <c r="L37" s="56"/>
    </row>
    <row r="38" s="29" customFormat="1" ht="15" customHeight="1" spans="1:12">
      <c r="A38" s="36" t="s">
        <v>122</v>
      </c>
      <c r="B38" s="37"/>
      <c r="C38" s="37"/>
      <c r="D38" s="38" t="s">
        <v>1</v>
      </c>
      <c r="E38" s="39" t="s">
        <v>171</v>
      </c>
      <c r="F38" s="39" t="s">
        <v>172</v>
      </c>
      <c r="G38" s="39" t="s">
        <v>122</v>
      </c>
      <c r="H38" s="37"/>
      <c r="I38" s="39" t="s">
        <v>154</v>
      </c>
      <c r="J38" s="39" t="s">
        <v>1</v>
      </c>
      <c r="K38" s="39" t="s">
        <v>171</v>
      </c>
      <c r="L38" s="60" t="s">
        <v>172</v>
      </c>
    </row>
    <row r="39" s="29" customFormat="1" ht="15" customHeight="1" spans="1:12">
      <c r="A39" s="40" t="s">
        <v>233</v>
      </c>
      <c r="B39" s="41"/>
      <c r="C39" s="44" t="s">
        <v>154</v>
      </c>
      <c r="D39" s="42">
        <v>60</v>
      </c>
      <c r="E39" s="43">
        <v>24669.36</v>
      </c>
      <c r="F39" s="43">
        <v>382902.46</v>
      </c>
      <c r="G39" s="44" t="s">
        <v>234</v>
      </c>
      <c r="H39" s="41"/>
      <c r="I39" s="44" t="s">
        <v>154</v>
      </c>
      <c r="J39" s="42">
        <v>96</v>
      </c>
      <c r="K39" s="43">
        <v>0</v>
      </c>
      <c r="L39" s="61">
        <v>24</v>
      </c>
    </row>
    <row r="40" s="29" customFormat="1" ht="15" customHeight="1" spans="1:12">
      <c r="A40" s="40" t="s">
        <v>235</v>
      </c>
      <c r="B40" s="41"/>
      <c r="C40" s="44" t="s">
        <v>154</v>
      </c>
      <c r="D40" s="42">
        <v>61</v>
      </c>
      <c r="E40" s="43"/>
      <c r="F40" s="43"/>
      <c r="G40" s="44" t="s">
        <v>236</v>
      </c>
      <c r="H40" s="41"/>
      <c r="I40" s="44" t="s">
        <v>154</v>
      </c>
      <c r="J40" s="42">
        <v>97</v>
      </c>
      <c r="K40" s="43"/>
      <c r="L40" s="61"/>
    </row>
    <row r="41" s="29" customFormat="1" ht="15" customHeight="1" spans="1:12">
      <c r="A41" s="40" t="s">
        <v>237</v>
      </c>
      <c r="B41" s="41"/>
      <c r="C41" s="44" t="s">
        <v>154</v>
      </c>
      <c r="D41" s="42">
        <v>62</v>
      </c>
      <c r="E41" s="43"/>
      <c r="F41" s="43"/>
      <c r="G41" s="44" t="s">
        <v>238</v>
      </c>
      <c r="H41" s="41"/>
      <c r="I41" s="44" t="s">
        <v>154</v>
      </c>
      <c r="J41" s="42">
        <v>98</v>
      </c>
      <c r="K41" s="43"/>
      <c r="L41" s="61"/>
    </row>
    <row r="42" s="29" customFormat="1" ht="15" customHeight="1" spans="1:12">
      <c r="A42" s="46" t="s">
        <v>239</v>
      </c>
      <c r="B42" s="45"/>
      <c r="C42" s="42" t="s">
        <v>154</v>
      </c>
      <c r="D42" s="42">
        <v>63</v>
      </c>
      <c r="E42" s="43"/>
      <c r="F42" s="43"/>
      <c r="G42" s="44" t="s">
        <v>240</v>
      </c>
      <c r="H42" s="41"/>
      <c r="I42" s="44" t="s">
        <v>154</v>
      </c>
      <c r="J42" s="42">
        <v>99</v>
      </c>
      <c r="K42" s="43"/>
      <c r="L42" s="61"/>
    </row>
    <row r="43" s="29" customFormat="1" ht="15" customHeight="1" spans="1:12">
      <c r="A43" s="46" t="s">
        <v>241</v>
      </c>
      <c r="B43" s="45"/>
      <c r="C43" s="42" t="s">
        <v>154</v>
      </c>
      <c r="D43" s="42">
        <v>64</v>
      </c>
      <c r="E43" s="43"/>
      <c r="F43" s="43"/>
      <c r="G43" s="44" t="s">
        <v>242</v>
      </c>
      <c r="H43" s="41"/>
      <c r="I43" s="44" t="s">
        <v>154</v>
      </c>
      <c r="J43" s="42">
        <v>100</v>
      </c>
      <c r="K43" s="43"/>
      <c r="L43" s="61"/>
    </row>
    <row r="44" s="29" customFormat="1" ht="15" customHeight="1" spans="1:12">
      <c r="A44" s="46" t="s">
        <v>243</v>
      </c>
      <c r="B44" s="45"/>
      <c r="C44" s="42" t="s">
        <v>154</v>
      </c>
      <c r="D44" s="42">
        <v>65</v>
      </c>
      <c r="E44" s="43"/>
      <c r="F44" s="43"/>
      <c r="G44" s="44" t="s">
        <v>244</v>
      </c>
      <c r="H44" s="41"/>
      <c r="I44" s="44" t="s">
        <v>154</v>
      </c>
      <c r="J44" s="42">
        <v>101</v>
      </c>
      <c r="K44" s="43"/>
      <c r="L44" s="61"/>
    </row>
    <row r="45" s="29" customFormat="1" ht="15" customHeight="1" spans="1:12">
      <c r="A45" s="46" t="s">
        <v>245</v>
      </c>
      <c r="B45" s="45"/>
      <c r="C45" s="42" t="s">
        <v>154</v>
      </c>
      <c r="D45" s="42">
        <v>66</v>
      </c>
      <c r="E45" s="43"/>
      <c r="F45" s="43"/>
      <c r="G45" s="44" t="s">
        <v>246</v>
      </c>
      <c r="H45" s="41"/>
      <c r="I45" s="44" t="s">
        <v>154</v>
      </c>
      <c r="J45" s="42">
        <v>102</v>
      </c>
      <c r="K45" s="43"/>
      <c r="L45" s="61"/>
    </row>
    <row r="46" s="29" customFormat="1" ht="15" customHeight="1" spans="1:12">
      <c r="A46" s="46" t="s">
        <v>247</v>
      </c>
      <c r="B46" s="45"/>
      <c r="C46" s="42" t="s">
        <v>154</v>
      </c>
      <c r="D46" s="42">
        <v>67</v>
      </c>
      <c r="E46" s="43"/>
      <c r="F46" s="43"/>
      <c r="G46" s="44" t="s">
        <v>248</v>
      </c>
      <c r="H46" s="41"/>
      <c r="I46" s="44" t="s">
        <v>154</v>
      </c>
      <c r="J46" s="42">
        <v>103</v>
      </c>
      <c r="K46" s="43"/>
      <c r="L46" s="61"/>
    </row>
    <row r="47" s="29" customFormat="1" ht="15" customHeight="1" spans="1:12">
      <c r="A47" s="46" t="s">
        <v>249</v>
      </c>
      <c r="B47" s="45"/>
      <c r="C47" s="42" t="s">
        <v>154</v>
      </c>
      <c r="D47" s="42">
        <v>68</v>
      </c>
      <c r="E47" s="43"/>
      <c r="F47" s="43"/>
      <c r="G47" s="44" t="s">
        <v>250</v>
      </c>
      <c r="H47" s="41"/>
      <c r="I47" s="44" t="s">
        <v>154</v>
      </c>
      <c r="J47" s="42">
        <v>104</v>
      </c>
      <c r="K47" s="43"/>
      <c r="L47" s="61"/>
    </row>
    <row r="48" s="29" customFormat="1" ht="15" customHeight="1" spans="1:12">
      <c r="A48" s="40" t="s">
        <v>251</v>
      </c>
      <c r="B48" s="41"/>
      <c r="C48" s="44" t="s">
        <v>154</v>
      </c>
      <c r="D48" s="42">
        <v>69</v>
      </c>
      <c r="E48" s="43"/>
      <c r="F48" s="43"/>
      <c r="G48" s="44" t="s">
        <v>252</v>
      </c>
      <c r="H48" s="41"/>
      <c r="I48" s="41"/>
      <c r="J48" s="42">
        <v>105</v>
      </c>
      <c r="K48" s="43"/>
      <c r="L48" s="61"/>
    </row>
    <row r="49" s="29" customFormat="1" ht="15" customHeight="1" spans="1:12">
      <c r="A49" s="40" t="s">
        <v>253</v>
      </c>
      <c r="B49" s="41"/>
      <c r="C49" s="44" t="s">
        <v>154</v>
      </c>
      <c r="D49" s="42">
        <v>70</v>
      </c>
      <c r="E49" s="43"/>
      <c r="F49" s="43"/>
      <c r="G49" s="44" t="s">
        <v>254</v>
      </c>
      <c r="H49" s="41"/>
      <c r="I49" s="44" t="s">
        <v>154</v>
      </c>
      <c r="J49" s="42">
        <v>106</v>
      </c>
      <c r="K49" s="43"/>
      <c r="L49" s="61"/>
    </row>
    <row r="50" s="29" customFormat="1" ht="15" customHeight="1" spans="1:12">
      <c r="A50" s="40" t="s">
        <v>255</v>
      </c>
      <c r="B50" s="41"/>
      <c r="C50" s="44" t="s">
        <v>154</v>
      </c>
      <c r="D50" s="42">
        <v>71</v>
      </c>
      <c r="E50" s="43"/>
      <c r="F50" s="43"/>
      <c r="G50" s="44" t="s">
        <v>256</v>
      </c>
      <c r="H50" s="41"/>
      <c r="I50" s="44" t="s">
        <v>154</v>
      </c>
      <c r="J50" s="42">
        <v>107</v>
      </c>
      <c r="K50" s="43"/>
      <c r="L50" s="61"/>
    </row>
    <row r="51" s="29" customFormat="1" ht="23.1" customHeight="1" spans="1:12">
      <c r="A51" s="40" t="s">
        <v>257</v>
      </c>
      <c r="B51" s="41"/>
      <c r="C51" s="44" t="s">
        <v>154</v>
      </c>
      <c r="D51" s="42">
        <v>72</v>
      </c>
      <c r="E51" s="43"/>
      <c r="F51" s="43"/>
      <c r="G51" s="44" t="s">
        <v>258</v>
      </c>
      <c r="H51" s="41"/>
      <c r="I51" s="44" t="s">
        <v>154</v>
      </c>
      <c r="J51" s="42">
        <v>108</v>
      </c>
      <c r="K51" s="43"/>
      <c r="L51" s="61"/>
    </row>
    <row r="52" spans="1:12">
      <c r="A52" s="40" t="s">
        <v>259</v>
      </c>
      <c r="B52" s="41"/>
      <c r="C52" s="44" t="s">
        <v>154</v>
      </c>
      <c r="D52" s="42">
        <v>73</v>
      </c>
      <c r="E52" s="43"/>
      <c r="F52" s="43"/>
      <c r="G52" s="44" t="s">
        <v>260</v>
      </c>
      <c r="H52" s="41"/>
      <c r="I52" s="44" t="s">
        <v>154</v>
      </c>
      <c r="J52" s="42">
        <v>109</v>
      </c>
      <c r="K52" s="43"/>
      <c r="L52" s="61"/>
    </row>
    <row r="53" spans="1:12">
      <c r="A53" s="40" t="s">
        <v>261</v>
      </c>
      <c r="B53" s="41"/>
      <c r="C53" s="44" t="s">
        <v>154</v>
      </c>
      <c r="D53" s="42">
        <v>74</v>
      </c>
      <c r="E53" s="43"/>
      <c r="F53" s="43"/>
      <c r="G53" s="44" t="s">
        <v>262</v>
      </c>
      <c r="H53" s="41"/>
      <c r="I53" s="44" t="s">
        <v>154</v>
      </c>
      <c r="J53" s="42">
        <v>110</v>
      </c>
      <c r="K53" s="43"/>
      <c r="L53" s="61"/>
    </row>
    <row r="54" spans="1:12">
      <c r="A54" s="40" t="s">
        <v>263</v>
      </c>
      <c r="B54" s="41"/>
      <c r="C54" s="44" t="s">
        <v>154</v>
      </c>
      <c r="D54" s="42">
        <v>75</v>
      </c>
      <c r="E54" s="43"/>
      <c r="F54" s="43"/>
      <c r="G54" s="44" t="s">
        <v>264</v>
      </c>
      <c r="H54" s="41"/>
      <c r="I54" s="44" t="s">
        <v>154</v>
      </c>
      <c r="J54" s="42">
        <v>111</v>
      </c>
      <c r="K54" s="43"/>
      <c r="L54" s="61"/>
    </row>
    <row r="55" spans="1:12">
      <c r="A55" s="40" t="s">
        <v>265</v>
      </c>
      <c r="B55" s="41"/>
      <c r="C55" s="44" t="s">
        <v>154</v>
      </c>
      <c r="D55" s="42">
        <v>76</v>
      </c>
      <c r="E55" s="43"/>
      <c r="F55" s="43"/>
      <c r="G55" s="44" t="s">
        <v>266</v>
      </c>
      <c r="H55" s="41"/>
      <c r="I55" s="44" t="s">
        <v>154</v>
      </c>
      <c r="J55" s="42">
        <v>112</v>
      </c>
      <c r="K55" s="43"/>
      <c r="L55" s="61"/>
    </row>
    <row r="56" spans="1:12">
      <c r="A56" s="40" t="s">
        <v>267</v>
      </c>
      <c r="B56" s="41"/>
      <c r="C56" s="44" t="s">
        <v>154</v>
      </c>
      <c r="D56" s="42">
        <v>77</v>
      </c>
      <c r="E56" s="43"/>
      <c r="F56" s="43"/>
      <c r="G56" s="44" t="s">
        <v>268</v>
      </c>
      <c r="H56" s="41"/>
      <c r="I56" s="44" t="s">
        <v>154</v>
      </c>
      <c r="J56" s="42">
        <v>113</v>
      </c>
      <c r="K56" s="43"/>
      <c r="L56" s="61"/>
    </row>
    <row r="57" spans="1:12">
      <c r="A57" s="40" t="s">
        <v>269</v>
      </c>
      <c r="B57" s="41"/>
      <c r="C57" s="44" t="s">
        <v>154</v>
      </c>
      <c r="D57" s="42">
        <v>78</v>
      </c>
      <c r="E57" s="43"/>
      <c r="F57" s="43"/>
      <c r="G57" s="44" t="s">
        <v>270</v>
      </c>
      <c r="H57" s="41"/>
      <c r="I57" s="44" t="s">
        <v>154</v>
      </c>
      <c r="J57" s="42">
        <v>114</v>
      </c>
      <c r="K57" s="43"/>
      <c r="L57" s="61"/>
    </row>
    <row r="58" spans="1:12">
      <c r="A58" s="40" t="s">
        <v>271</v>
      </c>
      <c r="B58" s="41"/>
      <c r="C58" s="44" t="s">
        <v>154</v>
      </c>
      <c r="D58" s="42">
        <v>79</v>
      </c>
      <c r="E58" s="43"/>
      <c r="F58" s="43"/>
      <c r="G58" s="44" t="s">
        <v>272</v>
      </c>
      <c r="H58" s="41"/>
      <c r="I58" s="44" t="s">
        <v>154</v>
      </c>
      <c r="J58" s="42">
        <v>115</v>
      </c>
      <c r="K58" s="43"/>
      <c r="L58" s="61"/>
    </row>
    <row r="59" spans="1:12">
      <c r="A59" s="40" t="s">
        <v>273</v>
      </c>
      <c r="B59" s="41"/>
      <c r="C59" s="44" t="s">
        <v>154</v>
      </c>
      <c r="D59" s="42">
        <v>80</v>
      </c>
      <c r="E59" s="43"/>
      <c r="F59" s="43"/>
      <c r="G59" s="44" t="s">
        <v>274</v>
      </c>
      <c r="H59" s="41"/>
      <c r="I59" s="44" t="s">
        <v>154</v>
      </c>
      <c r="J59" s="42">
        <v>116</v>
      </c>
      <c r="K59" s="43"/>
      <c r="L59" s="61"/>
    </row>
    <row r="60" spans="1:12">
      <c r="A60" s="40" t="s">
        <v>275</v>
      </c>
      <c r="B60" s="41"/>
      <c r="C60" s="44" t="s">
        <v>154</v>
      </c>
      <c r="D60" s="42">
        <v>81</v>
      </c>
      <c r="E60" s="43">
        <v>24618.65</v>
      </c>
      <c r="F60" s="43">
        <v>382687.65</v>
      </c>
      <c r="G60" s="44" t="s">
        <v>276</v>
      </c>
      <c r="H60" s="41"/>
      <c r="I60" s="44" t="s">
        <v>154</v>
      </c>
      <c r="J60" s="42">
        <v>117</v>
      </c>
      <c r="K60" s="43"/>
      <c r="L60" s="61"/>
    </row>
    <row r="61" spans="1:12">
      <c r="A61" s="40" t="s">
        <v>277</v>
      </c>
      <c r="B61" s="41"/>
      <c r="C61" s="44" t="s">
        <v>154</v>
      </c>
      <c r="D61" s="42">
        <v>82</v>
      </c>
      <c r="E61" s="43">
        <v>600</v>
      </c>
      <c r="F61" s="43">
        <v>800</v>
      </c>
      <c r="G61" s="44" t="s">
        <v>278</v>
      </c>
      <c r="H61" s="41"/>
      <c r="I61" s="44" t="s">
        <v>154</v>
      </c>
      <c r="J61" s="42">
        <v>118</v>
      </c>
      <c r="K61" s="43"/>
      <c r="L61" s="61"/>
    </row>
    <row r="62" spans="1:12">
      <c r="A62" s="40" t="s">
        <v>279</v>
      </c>
      <c r="B62" s="41"/>
      <c r="C62" s="44" t="s">
        <v>154</v>
      </c>
      <c r="D62" s="42">
        <v>83</v>
      </c>
      <c r="E62" s="43">
        <v>0</v>
      </c>
      <c r="F62" s="43">
        <v>58800</v>
      </c>
      <c r="G62" s="44" t="s">
        <v>280</v>
      </c>
      <c r="H62" s="41"/>
      <c r="I62" s="44" t="s">
        <v>154</v>
      </c>
      <c r="J62" s="42">
        <v>119</v>
      </c>
      <c r="K62" s="43">
        <v>0</v>
      </c>
      <c r="L62" s="61">
        <v>24</v>
      </c>
    </row>
    <row r="63" spans="1:12">
      <c r="A63" s="40" t="s">
        <v>281</v>
      </c>
      <c r="B63" s="41"/>
      <c r="C63" s="44" t="s">
        <v>154</v>
      </c>
      <c r="D63" s="42">
        <v>84</v>
      </c>
      <c r="E63" s="43"/>
      <c r="F63" s="43"/>
      <c r="G63" s="44" t="s">
        <v>282</v>
      </c>
      <c r="H63" s="41"/>
      <c r="I63" s="44" t="s">
        <v>154</v>
      </c>
      <c r="J63" s="42">
        <v>120</v>
      </c>
      <c r="K63" s="43"/>
      <c r="L63" s="61"/>
    </row>
    <row r="64" spans="1:12">
      <c r="A64" s="40" t="s">
        <v>283</v>
      </c>
      <c r="B64" s="41"/>
      <c r="C64" s="44" t="s">
        <v>154</v>
      </c>
      <c r="D64" s="42">
        <v>85</v>
      </c>
      <c r="E64" s="43"/>
      <c r="F64" s="43"/>
      <c r="G64" s="44" t="s">
        <v>154</v>
      </c>
      <c r="H64" s="41"/>
      <c r="I64" s="44" t="s">
        <v>154</v>
      </c>
      <c r="J64" s="42">
        <v>121</v>
      </c>
      <c r="K64" s="67"/>
      <c r="L64" s="63"/>
    </row>
    <row r="65" spans="1:12">
      <c r="A65" s="40" t="s">
        <v>284</v>
      </c>
      <c r="B65" s="41"/>
      <c r="C65" s="44" t="s">
        <v>154</v>
      </c>
      <c r="D65" s="42">
        <v>86</v>
      </c>
      <c r="E65" s="43"/>
      <c r="F65" s="43"/>
      <c r="G65" s="44" t="s">
        <v>285</v>
      </c>
      <c r="H65" s="41"/>
      <c r="I65" s="44" t="s">
        <v>154</v>
      </c>
      <c r="J65" s="42">
        <v>122</v>
      </c>
      <c r="K65" s="43"/>
      <c r="L65" s="61"/>
    </row>
    <row r="66" spans="1:12">
      <c r="A66" s="40" t="s">
        <v>286</v>
      </c>
      <c r="B66" s="41"/>
      <c r="C66" s="44" t="s">
        <v>154</v>
      </c>
      <c r="D66" s="42">
        <v>87</v>
      </c>
      <c r="E66" s="43">
        <v>21287.45</v>
      </c>
      <c r="F66" s="43">
        <v>314236.45</v>
      </c>
      <c r="G66" s="44" t="s">
        <v>287</v>
      </c>
      <c r="H66" s="41"/>
      <c r="I66" s="44" t="s">
        <v>154</v>
      </c>
      <c r="J66" s="42">
        <v>123</v>
      </c>
      <c r="K66" s="43"/>
      <c r="L66" s="61"/>
    </row>
    <row r="67" spans="1:12">
      <c r="A67" s="40" t="s">
        <v>288</v>
      </c>
      <c r="B67" s="41"/>
      <c r="C67" s="44" t="s">
        <v>154</v>
      </c>
      <c r="D67" s="42">
        <v>88</v>
      </c>
      <c r="E67" s="43"/>
      <c r="F67" s="43"/>
      <c r="G67" s="44" t="s">
        <v>289</v>
      </c>
      <c r="H67" s="41"/>
      <c r="I67" s="44" t="s">
        <v>154</v>
      </c>
      <c r="J67" s="42">
        <v>124</v>
      </c>
      <c r="K67" s="43"/>
      <c r="L67" s="61"/>
    </row>
    <row r="68" spans="1:12">
      <c r="A68" s="40" t="s">
        <v>290</v>
      </c>
      <c r="B68" s="41"/>
      <c r="C68" s="44" t="s">
        <v>154</v>
      </c>
      <c r="D68" s="42">
        <v>89</v>
      </c>
      <c r="E68" s="43"/>
      <c r="F68" s="43"/>
      <c r="G68" s="44" t="s">
        <v>291</v>
      </c>
      <c r="H68" s="41"/>
      <c r="I68" s="44" t="s">
        <v>154</v>
      </c>
      <c r="J68" s="42">
        <v>125</v>
      </c>
      <c r="K68" s="43"/>
      <c r="L68" s="61"/>
    </row>
    <row r="69" spans="1:12">
      <c r="A69" s="40" t="s">
        <v>292</v>
      </c>
      <c r="B69" s="41"/>
      <c r="C69" s="44" t="s">
        <v>154</v>
      </c>
      <c r="D69" s="42">
        <v>90</v>
      </c>
      <c r="E69" s="43">
        <v>2731.2</v>
      </c>
      <c r="F69" s="43">
        <v>8851.2</v>
      </c>
      <c r="G69" s="44" t="s">
        <v>293</v>
      </c>
      <c r="H69" s="41"/>
      <c r="I69" s="44" t="s">
        <v>154</v>
      </c>
      <c r="J69" s="42">
        <v>126</v>
      </c>
      <c r="K69" s="43"/>
      <c r="L69" s="61"/>
    </row>
    <row r="70" spans="1:12">
      <c r="A70" s="40" t="s">
        <v>294</v>
      </c>
      <c r="B70" s="41"/>
      <c r="C70" s="44" t="s">
        <v>154</v>
      </c>
      <c r="D70" s="42">
        <v>91</v>
      </c>
      <c r="E70" s="43"/>
      <c r="F70" s="43"/>
      <c r="G70" s="44" t="s">
        <v>295</v>
      </c>
      <c r="H70" s="41"/>
      <c r="I70" s="44" t="s">
        <v>154</v>
      </c>
      <c r="J70" s="42">
        <v>127</v>
      </c>
      <c r="K70" s="43"/>
      <c r="L70" s="61"/>
    </row>
    <row r="71" spans="1:12">
      <c r="A71" s="40" t="s">
        <v>296</v>
      </c>
      <c r="B71" s="41"/>
      <c r="C71" s="44" t="s">
        <v>154</v>
      </c>
      <c r="D71" s="42">
        <v>92</v>
      </c>
      <c r="E71" s="43"/>
      <c r="F71" s="43"/>
      <c r="G71" s="44" t="s">
        <v>297</v>
      </c>
      <c r="H71" s="41"/>
      <c r="I71" s="44" t="s">
        <v>154</v>
      </c>
      <c r="J71" s="42">
        <v>128</v>
      </c>
      <c r="K71" s="43"/>
      <c r="L71" s="61"/>
    </row>
    <row r="72" spans="1:12">
      <c r="A72" s="40" t="s">
        <v>298</v>
      </c>
      <c r="B72" s="41"/>
      <c r="C72" s="44" t="s">
        <v>154</v>
      </c>
      <c r="D72" s="42">
        <v>93</v>
      </c>
      <c r="E72" s="43">
        <v>1371.2</v>
      </c>
      <c r="F72" s="43">
        <v>1371.2</v>
      </c>
      <c r="G72" s="44" t="s">
        <v>299</v>
      </c>
      <c r="H72" s="41"/>
      <c r="I72" s="44" t="s">
        <v>154</v>
      </c>
      <c r="J72" s="42">
        <v>129</v>
      </c>
      <c r="K72" s="43"/>
      <c r="L72" s="61"/>
    </row>
    <row r="73" spans="1:12">
      <c r="A73" s="40" t="s">
        <v>300</v>
      </c>
      <c r="B73" s="41"/>
      <c r="C73" s="44" t="s">
        <v>154</v>
      </c>
      <c r="D73" s="42">
        <v>94</v>
      </c>
      <c r="E73" s="43">
        <v>1360</v>
      </c>
      <c r="F73" s="43">
        <v>7480</v>
      </c>
      <c r="G73" s="44" t="s">
        <v>301</v>
      </c>
      <c r="H73" s="41"/>
      <c r="I73" s="44" t="s">
        <v>154</v>
      </c>
      <c r="J73" s="42">
        <v>130</v>
      </c>
      <c r="K73" s="43"/>
      <c r="L73" s="61"/>
    </row>
    <row r="74" ht="14.25" spans="1:12">
      <c r="A74" s="47" t="s">
        <v>302</v>
      </c>
      <c r="B74" s="48"/>
      <c r="C74" s="51" t="s">
        <v>154</v>
      </c>
      <c r="D74" s="49">
        <v>95</v>
      </c>
      <c r="E74" s="50"/>
      <c r="F74" s="50"/>
      <c r="G74" s="51" t="s">
        <v>303</v>
      </c>
      <c r="H74" s="48"/>
      <c r="I74" s="51" t="s">
        <v>154</v>
      </c>
      <c r="J74" s="49">
        <v>131</v>
      </c>
      <c r="K74" s="50"/>
      <c r="L74" s="65"/>
    </row>
    <row r="75" ht="15.75" spans="1:12">
      <c r="A75" s="66" t="s">
        <v>94</v>
      </c>
      <c r="B75" s="55"/>
      <c r="C75" s="53"/>
      <c r="D75" s="53"/>
      <c r="E75" s="54"/>
      <c r="F75" s="54"/>
      <c r="G75" s="55"/>
      <c r="H75" s="55"/>
      <c r="I75" s="33"/>
      <c r="J75" s="33"/>
      <c r="K75" s="74" t="s">
        <v>95</v>
      </c>
      <c r="L75" s="53"/>
    </row>
    <row r="76" ht="14.25" spans="1:12">
      <c r="A76" s="36" t="s">
        <v>122</v>
      </c>
      <c r="B76" s="37"/>
      <c r="C76" s="37"/>
      <c r="D76" s="38" t="s">
        <v>1</v>
      </c>
      <c r="E76" s="39" t="s">
        <v>171</v>
      </c>
      <c r="F76" s="39" t="s">
        <v>172</v>
      </c>
      <c r="G76" s="39" t="s">
        <v>122</v>
      </c>
      <c r="H76" s="37"/>
      <c r="I76" s="39" t="s">
        <v>154</v>
      </c>
      <c r="J76" s="39" t="s">
        <v>1</v>
      </c>
      <c r="K76" s="39" t="s">
        <v>171</v>
      </c>
      <c r="L76" s="60" t="s">
        <v>172</v>
      </c>
    </row>
    <row r="77" spans="1:12">
      <c r="A77" s="40" t="s">
        <v>304</v>
      </c>
      <c r="B77" s="41"/>
      <c r="C77" s="44" t="s">
        <v>154</v>
      </c>
      <c r="D77" s="42">
        <v>132</v>
      </c>
      <c r="E77" s="43"/>
      <c r="F77" s="43"/>
      <c r="G77" s="44" t="s">
        <v>305</v>
      </c>
      <c r="H77" s="41"/>
      <c r="I77" s="44" t="s">
        <v>154</v>
      </c>
      <c r="J77" s="42">
        <v>148</v>
      </c>
      <c r="K77" s="43"/>
      <c r="L77" s="61"/>
    </row>
    <row r="78" spans="1:12">
      <c r="A78" s="40" t="s">
        <v>306</v>
      </c>
      <c r="B78" s="41"/>
      <c r="C78" s="44" t="s">
        <v>154</v>
      </c>
      <c r="D78" s="42">
        <v>133</v>
      </c>
      <c r="E78" s="43"/>
      <c r="F78" s="43"/>
      <c r="G78" s="44" t="s">
        <v>307</v>
      </c>
      <c r="H78" s="41"/>
      <c r="I78" s="44" t="s">
        <v>154</v>
      </c>
      <c r="J78" s="42">
        <v>149</v>
      </c>
      <c r="K78" s="43"/>
      <c r="L78" s="61"/>
    </row>
    <row r="79" spans="1:12">
      <c r="A79" s="40" t="s">
        <v>308</v>
      </c>
      <c r="B79" s="41"/>
      <c r="C79" s="44" t="s">
        <v>154</v>
      </c>
      <c r="D79" s="42">
        <v>134</v>
      </c>
      <c r="E79" s="43"/>
      <c r="F79" s="43"/>
      <c r="G79" s="44" t="s">
        <v>309</v>
      </c>
      <c r="H79" s="41"/>
      <c r="I79" s="41"/>
      <c r="J79" s="42">
        <v>150</v>
      </c>
      <c r="K79" s="43"/>
      <c r="L79" s="61"/>
    </row>
    <row r="80" spans="1:12">
      <c r="A80" s="40" t="s">
        <v>310</v>
      </c>
      <c r="B80" s="41"/>
      <c r="C80" s="44" t="s">
        <v>154</v>
      </c>
      <c r="D80" s="42">
        <v>135</v>
      </c>
      <c r="E80" s="43"/>
      <c r="F80" s="43"/>
      <c r="G80" s="44" t="s">
        <v>311</v>
      </c>
      <c r="H80" s="41"/>
      <c r="I80" s="41"/>
      <c r="J80" s="42">
        <v>151</v>
      </c>
      <c r="K80" s="43"/>
      <c r="L80" s="61"/>
    </row>
    <row r="81" spans="1:12">
      <c r="A81" s="40" t="s">
        <v>312</v>
      </c>
      <c r="B81" s="41"/>
      <c r="C81" s="44" t="s">
        <v>154</v>
      </c>
      <c r="D81" s="42">
        <v>136</v>
      </c>
      <c r="E81" s="43"/>
      <c r="F81" s="43"/>
      <c r="G81" s="44" t="s">
        <v>313</v>
      </c>
      <c r="H81" s="41"/>
      <c r="I81" s="41"/>
      <c r="J81" s="42">
        <v>152</v>
      </c>
      <c r="K81" s="43"/>
      <c r="L81" s="61"/>
    </row>
    <row r="82" spans="1:12">
      <c r="A82" s="40" t="s">
        <v>314</v>
      </c>
      <c r="B82" s="41"/>
      <c r="C82" s="44" t="s">
        <v>154</v>
      </c>
      <c r="D82" s="42">
        <v>137</v>
      </c>
      <c r="E82" s="43"/>
      <c r="F82" s="43"/>
      <c r="G82" s="44" t="s">
        <v>315</v>
      </c>
      <c r="H82" s="41"/>
      <c r="I82" s="41"/>
      <c r="J82" s="42">
        <v>153</v>
      </c>
      <c r="K82" s="43"/>
      <c r="L82" s="61"/>
    </row>
    <row r="83" spans="1:12">
      <c r="A83" s="40" t="s">
        <v>316</v>
      </c>
      <c r="B83" s="41"/>
      <c r="C83" s="44" t="s">
        <v>154</v>
      </c>
      <c r="D83" s="42">
        <v>138</v>
      </c>
      <c r="E83" s="43"/>
      <c r="F83" s="43"/>
      <c r="G83" s="44" t="s">
        <v>317</v>
      </c>
      <c r="H83" s="41"/>
      <c r="I83" s="41"/>
      <c r="J83" s="42">
        <v>154</v>
      </c>
      <c r="K83" s="43"/>
      <c r="L83" s="61"/>
    </row>
    <row r="84" spans="1:12">
      <c r="A84" s="68" t="s">
        <v>318</v>
      </c>
      <c r="B84" s="69"/>
      <c r="C84" s="70" t="s">
        <v>154</v>
      </c>
      <c r="D84" s="42">
        <v>139</v>
      </c>
      <c r="E84" s="43"/>
      <c r="F84" s="43"/>
      <c r="G84" s="44" t="s">
        <v>319</v>
      </c>
      <c r="H84" s="41"/>
      <c r="I84" s="41"/>
      <c r="J84" s="42">
        <v>155</v>
      </c>
      <c r="K84" s="43"/>
      <c r="L84" s="61"/>
    </row>
    <row r="85" spans="1:12">
      <c r="A85" s="40" t="s">
        <v>320</v>
      </c>
      <c r="B85" s="41"/>
      <c r="C85" s="44" t="s">
        <v>154</v>
      </c>
      <c r="D85" s="42">
        <v>140</v>
      </c>
      <c r="E85" s="43"/>
      <c r="F85" s="43"/>
      <c r="G85" s="44" t="s">
        <v>321</v>
      </c>
      <c r="H85" s="41"/>
      <c r="I85" s="41"/>
      <c r="J85" s="42">
        <v>156</v>
      </c>
      <c r="K85" s="43"/>
      <c r="L85" s="61"/>
    </row>
    <row r="86" spans="1:12">
      <c r="A86" s="40" t="s">
        <v>322</v>
      </c>
      <c r="B86" s="41"/>
      <c r="C86" s="44" t="s">
        <v>154</v>
      </c>
      <c r="D86" s="42">
        <v>141</v>
      </c>
      <c r="E86" s="43"/>
      <c r="F86" s="43"/>
      <c r="G86" s="44" t="s">
        <v>323</v>
      </c>
      <c r="H86" s="41"/>
      <c r="I86" s="41"/>
      <c r="J86" s="42">
        <v>157</v>
      </c>
      <c r="K86" s="43">
        <v>50.71</v>
      </c>
      <c r="L86" s="61">
        <v>190.81</v>
      </c>
    </row>
    <row r="87" spans="1:12">
      <c r="A87" s="40" t="s">
        <v>324</v>
      </c>
      <c r="B87" s="41"/>
      <c r="C87" s="44" t="s">
        <v>154</v>
      </c>
      <c r="D87" s="42">
        <v>142</v>
      </c>
      <c r="E87" s="43"/>
      <c r="F87" s="43"/>
      <c r="G87" s="44" t="s">
        <v>325</v>
      </c>
      <c r="H87" s="41"/>
      <c r="I87" s="41"/>
      <c r="J87" s="42">
        <v>158</v>
      </c>
      <c r="K87" s="43">
        <v>35.71</v>
      </c>
      <c r="L87" s="61">
        <v>35.71</v>
      </c>
    </row>
    <row r="88" spans="1:12">
      <c r="A88" s="40" t="s">
        <v>326</v>
      </c>
      <c r="B88" s="41"/>
      <c r="C88" s="44" t="s">
        <v>154</v>
      </c>
      <c r="D88" s="42">
        <v>143</v>
      </c>
      <c r="E88" s="43"/>
      <c r="F88" s="43"/>
      <c r="G88" s="44" t="s">
        <v>327</v>
      </c>
      <c r="H88" s="41"/>
      <c r="I88" s="41"/>
      <c r="J88" s="42">
        <v>159</v>
      </c>
      <c r="K88" s="43"/>
      <c r="L88" s="61"/>
    </row>
    <row r="89" spans="1:12">
      <c r="A89" s="68" t="s">
        <v>328</v>
      </c>
      <c r="B89" s="69"/>
      <c r="C89" s="70" t="s">
        <v>154</v>
      </c>
      <c r="D89" s="42">
        <v>144</v>
      </c>
      <c r="E89" s="43"/>
      <c r="F89" s="43"/>
      <c r="G89" s="44" t="s">
        <v>329</v>
      </c>
      <c r="H89" s="41"/>
      <c r="I89" s="41"/>
      <c r="J89" s="42">
        <v>160</v>
      </c>
      <c r="K89" s="43"/>
      <c r="L89" s="61"/>
    </row>
    <row r="90" spans="1:12">
      <c r="A90" s="40" t="s">
        <v>330</v>
      </c>
      <c r="B90" s="41"/>
      <c r="C90" s="44" t="s">
        <v>154</v>
      </c>
      <c r="D90" s="42">
        <v>145</v>
      </c>
      <c r="E90" s="43"/>
      <c r="F90" s="43"/>
      <c r="G90" s="44" t="s">
        <v>331</v>
      </c>
      <c r="H90" s="41"/>
      <c r="I90" s="41"/>
      <c r="J90" s="42">
        <v>161</v>
      </c>
      <c r="K90" s="43">
        <v>15</v>
      </c>
      <c r="L90" s="61">
        <v>155.1</v>
      </c>
    </row>
    <row r="91" spans="1:12">
      <c r="A91" s="68" t="s">
        <v>332</v>
      </c>
      <c r="B91" s="69"/>
      <c r="C91" s="70" t="s">
        <v>154</v>
      </c>
      <c r="D91" s="42">
        <v>146</v>
      </c>
      <c r="E91" s="43"/>
      <c r="F91" s="43"/>
      <c r="G91" s="44" t="s">
        <v>333</v>
      </c>
      <c r="H91" s="41"/>
      <c r="I91" s="41"/>
      <c r="J91" s="42">
        <v>162</v>
      </c>
      <c r="K91" s="43"/>
      <c r="L91" s="61"/>
    </row>
    <row r="92" spans="1:12">
      <c r="A92" s="40" t="s">
        <v>334</v>
      </c>
      <c r="B92" s="41"/>
      <c r="C92" s="44" t="s">
        <v>154</v>
      </c>
      <c r="D92" s="42">
        <v>147</v>
      </c>
      <c r="E92" s="43"/>
      <c r="F92" s="43"/>
      <c r="G92" s="44" t="s">
        <v>335</v>
      </c>
      <c r="H92" s="41"/>
      <c r="I92" s="41"/>
      <c r="J92" s="42">
        <v>163</v>
      </c>
      <c r="K92" s="43"/>
      <c r="L92" s="61"/>
    </row>
    <row r="93" spans="1:12">
      <c r="A93" s="40" t="s">
        <v>228</v>
      </c>
      <c r="B93" s="41"/>
      <c r="C93" s="41"/>
      <c r="D93" s="41"/>
      <c r="E93" s="41"/>
      <c r="F93" s="44" t="s">
        <v>154</v>
      </c>
      <c r="G93" s="44" t="s">
        <v>336</v>
      </c>
      <c r="H93" s="41"/>
      <c r="I93" s="41"/>
      <c r="J93" s="42">
        <v>164</v>
      </c>
      <c r="K93" s="43"/>
      <c r="L93" s="61"/>
    </row>
    <row r="94" spans="1:12">
      <c r="A94" s="40" t="s">
        <v>337</v>
      </c>
      <c r="B94" s="41"/>
      <c r="C94" s="41"/>
      <c r="D94" s="42">
        <v>169</v>
      </c>
      <c r="E94" s="43"/>
      <c r="F94" s="43"/>
      <c r="G94" s="44" t="s">
        <v>338</v>
      </c>
      <c r="H94" s="41"/>
      <c r="I94" s="41"/>
      <c r="J94" s="42">
        <v>165</v>
      </c>
      <c r="K94" s="43"/>
      <c r="L94" s="61"/>
    </row>
    <row r="95" spans="1:12">
      <c r="A95" s="71"/>
      <c r="B95" s="45"/>
      <c r="C95" s="45"/>
      <c r="D95" s="45"/>
      <c r="E95" s="45"/>
      <c r="F95" s="45"/>
      <c r="G95" s="44" t="s">
        <v>339</v>
      </c>
      <c r="H95" s="41"/>
      <c r="I95" s="41"/>
      <c r="J95" s="42">
        <v>166</v>
      </c>
      <c r="K95" s="43">
        <f>E4-E39</f>
        <v>4141.68999999995</v>
      </c>
      <c r="L95" s="61">
        <f>F4-F39</f>
        <v>-328587.44</v>
      </c>
    </row>
    <row r="96" spans="1:12">
      <c r="A96" s="71"/>
      <c r="B96" s="45"/>
      <c r="C96" s="45"/>
      <c r="D96" s="45"/>
      <c r="E96" s="45"/>
      <c r="F96" s="45"/>
      <c r="G96" s="44" t="s">
        <v>340</v>
      </c>
      <c r="H96" s="41"/>
      <c r="I96" s="41"/>
      <c r="J96" s="42">
        <v>167</v>
      </c>
      <c r="K96" s="43"/>
      <c r="L96" s="61"/>
    </row>
    <row r="97" ht="14.25" spans="1:12">
      <c r="A97" s="72"/>
      <c r="B97" s="73"/>
      <c r="C97" s="73"/>
      <c r="D97" s="73"/>
      <c r="E97" s="73"/>
      <c r="F97" s="73"/>
      <c r="G97" s="51" t="s">
        <v>341</v>
      </c>
      <c r="H97" s="48"/>
      <c r="I97" s="48"/>
      <c r="J97" s="49">
        <v>168</v>
      </c>
      <c r="K97" s="50">
        <f>K95</f>
        <v>4141.68999999995</v>
      </c>
      <c r="L97" s="65">
        <f>L95</f>
        <v>-328587.44</v>
      </c>
    </row>
    <row r="98" ht="15" spans="1:12">
      <c r="A98" s="52" t="s">
        <v>94</v>
      </c>
      <c r="B98" s="53"/>
      <c r="C98" s="53"/>
      <c r="D98" s="53"/>
      <c r="E98" s="54"/>
      <c r="F98" s="54"/>
      <c r="G98" s="55"/>
      <c r="H98" s="55"/>
      <c r="I98" s="33"/>
      <c r="J98" s="33"/>
      <c r="K98" s="74" t="s">
        <v>95</v>
      </c>
      <c r="L98" s="53"/>
    </row>
  </sheetData>
  <mergeCells count="200">
    <mergeCell ref="A1:L1"/>
    <mergeCell ref="A2:C2"/>
    <mergeCell ref="D2:E2"/>
    <mergeCell ref="J2:L2"/>
    <mergeCell ref="A3:C3"/>
    <mergeCell ref="G3:I3"/>
    <mergeCell ref="A4:C4"/>
    <mergeCell ref="G4:I4"/>
    <mergeCell ref="A5:C5"/>
    <mergeCell ref="G5:I5"/>
    <mergeCell ref="A6:C6"/>
    <mergeCell ref="G6:I6"/>
    <mergeCell ref="A7:C7"/>
    <mergeCell ref="G7:I7"/>
    <mergeCell ref="A8:C8"/>
    <mergeCell ref="G8:I8"/>
    <mergeCell ref="A9:C9"/>
    <mergeCell ref="G9:I9"/>
    <mergeCell ref="A10:C10"/>
    <mergeCell ref="G10:I10"/>
    <mergeCell ref="A11:C11"/>
    <mergeCell ref="G11:I11"/>
    <mergeCell ref="A12:C12"/>
    <mergeCell ref="G12:I12"/>
    <mergeCell ref="A13:C13"/>
    <mergeCell ref="G13:I13"/>
    <mergeCell ref="A14:C14"/>
    <mergeCell ref="G14:I14"/>
    <mergeCell ref="A15:C15"/>
    <mergeCell ref="G15:I15"/>
    <mergeCell ref="A16:C16"/>
    <mergeCell ref="G16:I16"/>
    <mergeCell ref="A17:C17"/>
    <mergeCell ref="G17:I17"/>
    <mergeCell ref="A18:C18"/>
    <mergeCell ref="G18:I18"/>
    <mergeCell ref="A19:C19"/>
    <mergeCell ref="G19:I19"/>
    <mergeCell ref="A20:F20"/>
    <mergeCell ref="G20:I20"/>
    <mergeCell ref="A21:C21"/>
    <mergeCell ref="G21:I21"/>
    <mergeCell ref="A22:C22"/>
    <mergeCell ref="G22:I22"/>
    <mergeCell ref="A23:C23"/>
    <mergeCell ref="G23:I23"/>
    <mergeCell ref="A24:C24"/>
    <mergeCell ref="G24:L24"/>
    <mergeCell ref="A25:C25"/>
    <mergeCell ref="G25:I25"/>
    <mergeCell ref="A26:C26"/>
    <mergeCell ref="G26:I26"/>
    <mergeCell ref="A27:C27"/>
    <mergeCell ref="G27:I27"/>
    <mergeCell ref="A28:C28"/>
    <mergeCell ref="G28:I28"/>
    <mergeCell ref="A29:F29"/>
    <mergeCell ref="G29:I29"/>
    <mergeCell ref="A30:C30"/>
    <mergeCell ref="G30:I30"/>
    <mergeCell ref="A31:C31"/>
    <mergeCell ref="G31:I31"/>
    <mergeCell ref="A32:C32"/>
    <mergeCell ref="G32:I32"/>
    <mergeCell ref="A33:C33"/>
    <mergeCell ref="G33:L33"/>
    <mergeCell ref="A34:C34"/>
    <mergeCell ref="G34:I34"/>
    <mergeCell ref="A35:C35"/>
    <mergeCell ref="G35:I35"/>
    <mergeCell ref="A36:B36"/>
    <mergeCell ref="C36:D36"/>
    <mergeCell ref="E36:F36"/>
    <mergeCell ref="G36:H36"/>
    <mergeCell ref="A38:C38"/>
    <mergeCell ref="G38:I38"/>
    <mergeCell ref="A39:C39"/>
    <mergeCell ref="G39:I39"/>
    <mergeCell ref="A40:C40"/>
    <mergeCell ref="G40:I40"/>
    <mergeCell ref="A41:C41"/>
    <mergeCell ref="G41:I41"/>
    <mergeCell ref="A42:C42"/>
    <mergeCell ref="G42:I42"/>
    <mergeCell ref="A43:C43"/>
    <mergeCell ref="G43:I43"/>
    <mergeCell ref="A44:C44"/>
    <mergeCell ref="G44:I44"/>
    <mergeCell ref="A45:C45"/>
    <mergeCell ref="G45:I45"/>
    <mergeCell ref="A46:C46"/>
    <mergeCell ref="G46:I46"/>
    <mergeCell ref="A47:C47"/>
    <mergeCell ref="G47:I47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A54:C54"/>
    <mergeCell ref="G54:I54"/>
    <mergeCell ref="A55:C55"/>
    <mergeCell ref="G55:I55"/>
    <mergeCell ref="A56:C56"/>
    <mergeCell ref="G56:I56"/>
    <mergeCell ref="A57:C57"/>
    <mergeCell ref="G57:I57"/>
    <mergeCell ref="A58:C58"/>
    <mergeCell ref="G58:I58"/>
    <mergeCell ref="A59:C59"/>
    <mergeCell ref="G59:I59"/>
    <mergeCell ref="A60:C60"/>
    <mergeCell ref="G60:I60"/>
    <mergeCell ref="A61:C61"/>
    <mergeCell ref="G61:I61"/>
    <mergeCell ref="A62:C62"/>
    <mergeCell ref="G62:I62"/>
    <mergeCell ref="A63:C63"/>
    <mergeCell ref="G63:I63"/>
    <mergeCell ref="A64:C64"/>
    <mergeCell ref="G64:I64"/>
    <mergeCell ref="A65:C65"/>
    <mergeCell ref="G65:I65"/>
    <mergeCell ref="A66:C66"/>
    <mergeCell ref="G66:I66"/>
    <mergeCell ref="A67:C67"/>
    <mergeCell ref="G67:I67"/>
    <mergeCell ref="A68:C68"/>
    <mergeCell ref="G68:I68"/>
    <mergeCell ref="A69:C69"/>
    <mergeCell ref="G69:I69"/>
    <mergeCell ref="A70:C70"/>
    <mergeCell ref="G70:I70"/>
    <mergeCell ref="A71:C71"/>
    <mergeCell ref="G71:I71"/>
    <mergeCell ref="A72:C72"/>
    <mergeCell ref="G72:I72"/>
    <mergeCell ref="A73:C73"/>
    <mergeCell ref="G73:I73"/>
    <mergeCell ref="A74:C74"/>
    <mergeCell ref="G74:I74"/>
    <mergeCell ref="A75:B75"/>
    <mergeCell ref="C75:D75"/>
    <mergeCell ref="E75:F75"/>
    <mergeCell ref="G75:H75"/>
    <mergeCell ref="A76:C76"/>
    <mergeCell ref="G76:I76"/>
    <mergeCell ref="A77:C77"/>
    <mergeCell ref="G77:I77"/>
    <mergeCell ref="A78:C78"/>
    <mergeCell ref="G78:I78"/>
    <mergeCell ref="A79:C79"/>
    <mergeCell ref="G79:I79"/>
    <mergeCell ref="A80:C80"/>
    <mergeCell ref="G80:I80"/>
    <mergeCell ref="A81:C81"/>
    <mergeCell ref="G81:I81"/>
    <mergeCell ref="A82:C82"/>
    <mergeCell ref="G82:I82"/>
    <mergeCell ref="A83:C83"/>
    <mergeCell ref="G83:I83"/>
    <mergeCell ref="A84:C84"/>
    <mergeCell ref="G84:I84"/>
    <mergeCell ref="A85:C85"/>
    <mergeCell ref="G85:I85"/>
    <mergeCell ref="A86:C86"/>
    <mergeCell ref="G86:I86"/>
    <mergeCell ref="A87:C87"/>
    <mergeCell ref="G87:I87"/>
    <mergeCell ref="A88:C88"/>
    <mergeCell ref="G88:I88"/>
    <mergeCell ref="A89:C89"/>
    <mergeCell ref="G89:I89"/>
    <mergeCell ref="A90:C90"/>
    <mergeCell ref="G90:I90"/>
    <mergeCell ref="A91:C91"/>
    <mergeCell ref="G91:I91"/>
    <mergeCell ref="A92:C92"/>
    <mergeCell ref="G92:I92"/>
    <mergeCell ref="A93:F93"/>
    <mergeCell ref="G93:I93"/>
    <mergeCell ref="A94:C94"/>
    <mergeCell ref="G94:I94"/>
    <mergeCell ref="A95:C95"/>
    <mergeCell ref="G95:I95"/>
    <mergeCell ref="A96:C96"/>
    <mergeCell ref="G96:I96"/>
    <mergeCell ref="A97:C97"/>
    <mergeCell ref="G97:I97"/>
    <mergeCell ref="A98:B98"/>
    <mergeCell ref="C98:D98"/>
    <mergeCell ref="E98:F98"/>
    <mergeCell ref="G98:H98"/>
  </mergeCells>
  <pageMargins left="0.75" right="0.75" top="1" bottom="1" header="0.5" footer="0.5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SheetLayoutView="60" workbookViewId="0">
      <selection activeCell="A2" sqref="$A2:$XFD2"/>
    </sheetView>
  </sheetViews>
  <sheetFormatPr defaultColWidth="9" defaultRowHeight="14.25" outlineLevelCol="6"/>
  <cols>
    <col min="1" max="1" width="19.125" style="1" customWidth="1"/>
    <col min="2" max="2" width="14.5" style="1" customWidth="1"/>
    <col min="3" max="3" width="11.25" style="3" customWidth="1"/>
    <col min="4" max="5" width="12.375" style="3" customWidth="1"/>
    <col min="6" max="6" width="9" style="3" customWidth="1"/>
    <col min="7" max="7" width="11.25" style="3" customWidth="1"/>
    <col min="8" max="16384" width="9" style="1"/>
  </cols>
  <sheetData>
    <row r="1" s="1" customFormat="1" ht="33" customHeight="1" spans="1:7">
      <c r="A1" s="4" t="s">
        <v>10</v>
      </c>
      <c r="B1" s="4"/>
      <c r="C1" s="4"/>
      <c r="D1" s="4"/>
      <c r="E1" s="4"/>
      <c r="F1" s="4"/>
      <c r="G1" s="4"/>
    </row>
    <row r="2" s="2" customFormat="1" ht="30" customHeight="1" spans="1:7">
      <c r="A2" s="2" t="s">
        <v>342</v>
      </c>
      <c r="D2" s="2" t="s">
        <v>31</v>
      </c>
      <c r="F2" s="5" t="s">
        <v>32</v>
      </c>
      <c r="G2" s="5"/>
    </row>
    <row r="3" s="1" customFormat="1" ht="31.5" spans="1:7">
      <c r="A3" s="6" t="s">
        <v>343</v>
      </c>
      <c r="B3" s="7" t="s">
        <v>344</v>
      </c>
      <c r="C3" s="7" t="s">
        <v>35</v>
      </c>
      <c r="D3" s="7" t="s">
        <v>345</v>
      </c>
      <c r="E3" s="7" t="s">
        <v>346</v>
      </c>
      <c r="F3" s="7" t="s">
        <v>36</v>
      </c>
      <c r="G3" s="8" t="s">
        <v>347</v>
      </c>
    </row>
    <row r="4" s="1" customFormat="1" ht="21.95" customHeight="1" spans="1:7">
      <c r="A4" s="9" t="s">
        <v>348</v>
      </c>
      <c r="B4" s="10"/>
      <c r="C4" s="11"/>
      <c r="D4" s="11"/>
      <c r="E4" s="11"/>
      <c r="F4" s="11"/>
      <c r="G4" s="12"/>
    </row>
    <row r="5" s="1" customFormat="1" ht="28.5" spans="1:7">
      <c r="A5" s="13"/>
      <c r="B5" s="16" t="s">
        <v>349</v>
      </c>
      <c r="C5" s="18">
        <v>43800</v>
      </c>
      <c r="D5" s="18"/>
      <c r="E5" s="18"/>
      <c r="F5" s="18">
        <v>43800</v>
      </c>
      <c r="G5" s="17" t="s">
        <v>350</v>
      </c>
    </row>
    <row r="6" s="1" customFormat="1" ht="21.95" customHeight="1" spans="1:7">
      <c r="A6" s="13"/>
      <c r="B6" s="18" t="s">
        <v>351</v>
      </c>
      <c r="C6" s="18">
        <v>0</v>
      </c>
      <c r="D6" s="18">
        <v>30000</v>
      </c>
      <c r="E6" s="11">
        <v>0</v>
      </c>
      <c r="F6" s="18">
        <v>30000</v>
      </c>
      <c r="G6" s="17" t="s">
        <v>350</v>
      </c>
    </row>
    <row r="7" s="1" customFormat="1" ht="21.95" customHeight="1" spans="1:7">
      <c r="A7" s="13"/>
      <c r="B7" s="18"/>
      <c r="C7" s="11"/>
      <c r="D7" s="11"/>
      <c r="E7" s="11"/>
      <c r="F7" s="11"/>
      <c r="G7" s="12"/>
    </row>
    <row r="8" s="1" customFormat="1" ht="21.95" customHeight="1" spans="1:7">
      <c r="A8" s="13"/>
      <c r="B8" s="18"/>
      <c r="C8" s="11"/>
      <c r="D8" s="11"/>
      <c r="E8" s="11"/>
      <c r="F8" s="11"/>
      <c r="G8" s="12"/>
    </row>
    <row r="9" s="1" customFormat="1" ht="21.95" customHeight="1" spans="1:7">
      <c r="A9" s="13"/>
      <c r="B9" s="18"/>
      <c r="C9" s="11"/>
      <c r="D9" s="11"/>
      <c r="E9" s="11"/>
      <c r="F9" s="11"/>
      <c r="G9" s="12"/>
    </row>
    <row r="10" s="1" customFormat="1" ht="21.95" customHeight="1" spans="1:7">
      <c r="A10" s="9" t="s">
        <v>352</v>
      </c>
      <c r="B10" s="18"/>
      <c r="C10" s="11"/>
      <c r="D10" s="11"/>
      <c r="E10" s="11"/>
      <c r="F10" s="11"/>
      <c r="G10" s="12"/>
    </row>
    <row r="11" s="1" customFormat="1" ht="28.5" spans="1:7">
      <c r="A11" s="13"/>
      <c r="B11" s="27" t="s">
        <v>353</v>
      </c>
      <c r="C11" s="18">
        <v>8331000</v>
      </c>
      <c r="D11" s="18"/>
      <c r="E11" s="18"/>
      <c r="F11" s="18">
        <v>8331000</v>
      </c>
      <c r="G11" s="12"/>
    </row>
    <row r="12" s="1" customFormat="1" ht="21.95" customHeight="1" spans="1:7">
      <c r="A12" s="13"/>
      <c r="B12" s="27" t="s">
        <v>354</v>
      </c>
      <c r="C12" s="18">
        <v>4100000</v>
      </c>
      <c r="D12" s="18"/>
      <c r="E12" s="18"/>
      <c r="F12" s="18">
        <v>4100000</v>
      </c>
      <c r="G12" s="12"/>
    </row>
    <row r="13" s="1" customFormat="1" ht="21.95" customHeight="1" spans="1:7">
      <c r="A13" s="13"/>
      <c r="B13" s="18"/>
      <c r="C13" s="11"/>
      <c r="D13" s="11"/>
      <c r="E13" s="11"/>
      <c r="F13" s="11"/>
      <c r="G13" s="12"/>
    </row>
    <row r="14" s="1" customFormat="1" ht="21.95" customHeight="1" spans="1:7">
      <c r="A14" s="13"/>
      <c r="B14" s="18"/>
      <c r="C14" s="11"/>
      <c r="D14" s="11"/>
      <c r="E14" s="11"/>
      <c r="F14" s="11"/>
      <c r="G14" s="12"/>
    </row>
    <row r="15" s="1" customFormat="1" ht="21.95" customHeight="1" spans="1:7">
      <c r="A15" s="13"/>
      <c r="B15" s="18"/>
      <c r="C15" s="11"/>
      <c r="D15" s="11"/>
      <c r="E15" s="11"/>
      <c r="F15" s="11"/>
      <c r="G15" s="12"/>
    </row>
    <row r="16" s="1" customFormat="1" ht="21.95" customHeight="1" spans="1:7">
      <c r="A16" s="13"/>
      <c r="B16" s="18"/>
      <c r="C16" s="11"/>
      <c r="D16" s="11"/>
      <c r="E16" s="11"/>
      <c r="F16" s="11"/>
      <c r="G16" s="12"/>
    </row>
    <row r="17" s="1" customFormat="1" ht="21.95" customHeight="1" spans="1:7">
      <c r="A17" s="13"/>
      <c r="B17" s="18"/>
      <c r="C17" s="19"/>
      <c r="D17" s="19"/>
      <c r="E17" s="19"/>
      <c r="F17" s="19"/>
      <c r="G17" s="12"/>
    </row>
    <row r="18" s="1" customFormat="1" ht="21.95" customHeight="1" spans="1:7">
      <c r="A18" s="13"/>
      <c r="B18" s="18"/>
      <c r="C18" s="11"/>
      <c r="D18" s="11"/>
      <c r="E18" s="11"/>
      <c r="F18" s="11"/>
      <c r="G18" s="12"/>
    </row>
    <row r="19" s="1" customFormat="1" ht="21.95" customHeight="1" spans="1:7">
      <c r="A19" s="13"/>
      <c r="B19" s="18"/>
      <c r="C19" s="11"/>
      <c r="D19" s="11"/>
      <c r="E19" s="11"/>
      <c r="F19" s="11"/>
      <c r="G19" s="12"/>
    </row>
    <row r="20" s="1" customFormat="1" ht="21.95" customHeight="1" spans="1:7">
      <c r="A20" s="13"/>
      <c r="B20" s="18"/>
      <c r="C20" s="11"/>
      <c r="D20" s="11"/>
      <c r="E20" s="11"/>
      <c r="F20" s="11"/>
      <c r="G20" s="12"/>
    </row>
    <row r="21" s="1" customFormat="1" ht="21.95" customHeight="1" spans="1:7">
      <c r="A21" s="13"/>
      <c r="B21" s="18"/>
      <c r="C21" s="11"/>
      <c r="D21" s="11"/>
      <c r="E21" s="11"/>
      <c r="F21" s="11"/>
      <c r="G21" s="12"/>
    </row>
    <row r="22" s="1" customFormat="1" ht="21.95" customHeight="1" spans="1:7">
      <c r="A22" s="20" t="s">
        <v>355</v>
      </c>
      <c r="B22" s="21"/>
      <c r="C22" s="22"/>
      <c r="D22" s="22"/>
      <c r="E22" s="22"/>
      <c r="F22" s="22"/>
      <c r="G22" s="23"/>
    </row>
    <row r="23" s="1" customFormat="1" ht="22" customHeight="1" spans="1:7">
      <c r="A23" s="24" t="s">
        <v>356</v>
      </c>
      <c r="B23" s="24"/>
      <c r="C23" s="25"/>
      <c r="D23" s="26"/>
      <c r="E23" s="26"/>
      <c r="F23" s="28" t="s">
        <v>357</v>
      </c>
      <c r="G23" s="28"/>
    </row>
    <row r="24" s="1" customFormat="1" ht="28.5" customHeight="1" spans="3:7">
      <c r="C24" s="25"/>
      <c r="D24" s="26"/>
      <c r="E24" s="26"/>
      <c r="F24" s="26"/>
      <c r="G24" s="25"/>
    </row>
  </sheetData>
  <mergeCells count="5">
    <mergeCell ref="A1:G1"/>
    <mergeCell ref="F2:G2"/>
    <mergeCell ref="A23:B23"/>
    <mergeCell ref="C23:D23"/>
    <mergeCell ref="F23:G23"/>
  </mergeCells>
  <pageMargins left="0.55" right="0.57" top="0.36" bottom="0.46" header="0.21" footer="0.21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SheetLayoutView="60" workbookViewId="0">
      <selection activeCell="C16" sqref="C16"/>
    </sheetView>
  </sheetViews>
  <sheetFormatPr defaultColWidth="9" defaultRowHeight="14.25" outlineLevelCol="6"/>
  <cols>
    <col min="1" max="1" width="19.875" style="1" customWidth="1"/>
    <col min="2" max="2" width="14.5" style="1" customWidth="1"/>
    <col min="3" max="3" width="11.25" style="3" customWidth="1"/>
    <col min="4" max="5" width="12.375" style="3" customWidth="1"/>
    <col min="6" max="6" width="10.375" style="3" customWidth="1"/>
    <col min="7" max="7" width="11.25" style="3" customWidth="1"/>
    <col min="8" max="16384" width="9" style="1"/>
  </cols>
  <sheetData>
    <row r="1" s="1" customFormat="1" ht="33" customHeight="1" spans="1:7">
      <c r="A1" s="4" t="s">
        <v>11</v>
      </c>
      <c r="B1" s="4"/>
      <c r="C1" s="4"/>
      <c r="D1" s="4"/>
      <c r="E1" s="4"/>
      <c r="F1" s="4"/>
      <c r="G1" s="4"/>
    </row>
    <row r="2" s="2" customFormat="1" ht="30" customHeight="1" spans="1:7">
      <c r="A2" s="2" t="s">
        <v>342</v>
      </c>
      <c r="D2" s="2" t="s">
        <v>31</v>
      </c>
      <c r="F2" s="5" t="s">
        <v>32</v>
      </c>
      <c r="G2" s="5"/>
    </row>
    <row r="3" s="1" customFormat="1" ht="31.5" spans="1:7">
      <c r="A3" s="6" t="s">
        <v>343</v>
      </c>
      <c r="B3" s="7" t="s">
        <v>344</v>
      </c>
      <c r="C3" s="7" t="s">
        <v>35</v>
      </c>
      <c r="D3" s="7" t="s">
        <v>345</v>
      </c>
      <c r="E3" s="7" t="s">
        <v>346</v>
      </c>
      <c r="F3" s="7" t="s">
        <v>36</v>
      </c>
      <c r="G3" s="8" t="s">
        <v>347</v>
      </c>
    </row>
    <row r="4" s="1" customFormat="1" ht="21.95" customHeight="1" spans="1:7">
      <c r="A4" s="9" t="s">
        <v>358</v>
      </c>
      <c r="B4" s="10"/>
      <c r="C4" s="11"/>
      <c r="D4" s="11"/>
      <c r="E4" s="11"/>
      <c r="F4" s="11"/>
      <c r="G4" s="12"/>
    </row>
    <row r="5" s="1" customFormat="1" ht="28.5" spans="1:7">
      <c r="A5" s="13"/>
      <c r="B5" s="14" t="s">
        <v>359</v>
      </c>
      <c r="C5" s="15">
        <v>25000</v>
      </c>
      <c r="D5" s="16"/>
      <c r="E5" s="16"/>
      <c r="F5" s="15">
        <v>25000</v>
      </c>
      <c r="G5" s="17" t="s">
        <v>350</v>
      </c>
    </row>
    <row r="6" s="1" customFormat="1" ht="21.95" customHeight="1" spans="1:7">
      <c r="A6" s="13"/>
      <c r="B6" s="14" t="s">
        <v>360</v>
      </c>
      <c r="C6" s="15">
        <v>171524.44</v>
      </c>
      <c r="D6" s="15"/>
      <c r="E6" s="15"/>
      <c r="F6" s="15">
        <f>C6+D6-E6</f>
        <v>171524.44</v>
      </c>
      <c r="G6" s="17" t="s">
        <v>350</v>
      </c>
    </row>
    <row r="7" s="1" customFormat="1" ht="21.95" customHeight="1" spans="1:7">
      <c r="A7" s="13"/>
      <c r="B7" s="14" t="s">
        <v>361</v>
      </c>
      <c r="C7" s="15">
        <v>300000</v>
      </c>
      <c r="D7" s="16"/>
      <c r="E7" s="16"/>
      <c r="F7" s="15">
        <v>300000</v>
      </c>
      <c r="G7" s="17" t="s">
        <v>350</v>
      </c>
    </row>
    <row r="8" s="1" customFormat="1" ht="21.95" customHeight="1" spans="1:7">
      <c r="A8" s="13"/>
      <c r="B8" s="14" t="s">
        <v>354</v>
      </c>
      <c r="C8" s="15">
        <v>920000</v>
      </c>
      <c r="D8" s="16"/>
      <c r="E8" s="16"/>
      <c r="F8" s="15">
        <v>920000</v>
      </c>
      <c r="G8" s="17" t="s">
        <v>350</v>
      </c>
    </row>
    <row r="9" s="1" customFormat="1" ht="28.5" spans="1:7">
      <c r="A9" s="13"/>
      <c r="B9" s="14" t="s">
        <v>362</v>
      </c>
      <c r="C9" s="15">
        <v>16785.75</v>
      </c>
      <c r="D9" s="15"/>
      <c r="E9" s="15"/>
      <c r="F9" s="15">
        <v>16785.75</v>
      </c>
      <c r="G9" s="17" t="s">
        <v>350</v>
      </c>
    </row>
    <row r="10" s="1" customFormat="1" ht="30" customHeight="1" spans="1:7">
      <c r="A10" s="13"/>
      <c r="B10" s="14" t="s">
        <v>363</v>
      </c>
      <c r="C10" s="15"/>
      <c r="D10" s="15"/>
      <c r="E10" s="15"/>
      <c r="F10" s="15">
        <v>489750</v>
      </c>
      <c r="G10" s="17" t="s">
        <v>350</v>
      </c>
    </row>
    <row r="11" s="1" customFormat="1" ht="21.95" customHeight="1" spans="1:7">
      <c r="A11" s="13"/>
      <c r="B11" s="18"/>
      <c r="C11" s="11"/>
      <c r="D11" s="11"/>
      <c r="E11" s="11"/>
      <c r="F11" s="11"/>
      <c r="G11" s="12"/>
    </row>
    <row r="12" s="1" customFormat="1" ht="21.95" customHeight="1" spans="1:7">
      <c r="A12" s="9" t="s">
        <v>364</v>
      </c>
      <c r="B12" s="18"/>
      <c r="C12" s="11"/>
      <c r="D12" s="11"/>
      <c r="E12" s="11"/>
      <c r="F12" s="15"/>
      <c r="G12" s="12"/>
    </row>
    <row r="13" s="1" customFormat="1" ht="21.95" customHeight="1" spans="1:7">
      <c r="A13" s="13"/>
      <c r="B13" s="18"/>
      <c r="C13" s="11"/>
      <c r="D13" s="11"/>
      <c r="E13" s="11"/>
      <c r="F13" s="15"/>
      <c r="G13" s="12"/>
    </row>
    <row r="14" s="1" customFormat="1" ht="21.95" customHeight="1" spans="1:7">
      <c r="A14" s="13"/>
      <c r="B14" s="18"/>
      <c r="C14" s="11"/>
      <c r="D14" s="11"/>
      <c r="E14" s="11"/>
      <c r="F14" s="15"/>
      <c r="G14" s="12"/>
    </row>
    <row r="15" s="1" customFormat="1" ht="21.95" customHeight="1" spans="1:7">
      <c r="A15" s="13"/>
      <c r="B15" s="18"/>
      <c r="C15" s="11"/>
      <c r="D15" s="11"/>
      <c r="E15" s="11"/>
      <c r="F15" s="11"/>
      <c r="G15" s="12"/>
    </row>
    <row r="16" s="1" customFormat="1" ht="21.95" customHeight="1" spans="1:7">
      <c r="A16" s="13"/>
      <c r="B16" s="18"/>
      <c r="C16" s="11"/>
      <c r="D16" s="11"/>
      <c r="E16" s="11"/>
      <c r="F16" s="11"/>
      <c r="G16" s="12"/>
    </row>
    <row r="17" s="1" customFormat="1" ht="21.95" customHeight="1" spans="1:7">
      <c r="A17" s="13"/>
      <c r="B17" s="18"/>
      <c r="C17" s="11"/>
      <c r="D17" s="11"/>
      <c r="E17" s="11"/>
      <c r="F17" s="11"/>
      <c r="G17" s="12"/>
    </row>
    <row r="18" s="1" customFormat="1" ht="21.95" customHeight="1" spans="1:7">
      <c r="A18" s="9" t="s">
        <v>365</v>
      </c>
      <c r="B18" s="18"/>
      <c r="C18" s="11"/>
      <c r="D18" s="11"/>
      <c r="E18" s="11"/>
      <c r="F18" s="11"/>
      <c r="G18" s="12"/>
    </row>
    <row r="19" s="1" customFormat="1" ht="21.95" customHeight="1" spans="1:7">
      <c r="A19" s="13"/>
      <c r="B19" s="18"/>
      <c r="C19" s="19"/>
      <c r="D19" s="19"/>
      <c r="E19" s="19"/>
      <c r="F19" s="19"/>
      <c r="G19" s="12"/>
    </row>
    <row r="20" s="1" customFormat="1" ht="21.95" customHeight="1" spans="1:7">
      <c r="A20" s="13"/>
      <c r="B20" s="18"/>
      <c r="C20" s="11"/>
      <c r="D20" s="11"/>
      <c r="E20" s="11"/>
      <c r="F20" s="11"/>
      <c r="G20" s="12"/>
    </row>
    <row r="21" s="1" customFormat="1" ht="21.95" customHeight="1" spans="1:7">
      <c r="A21" s="13"/>
      <c r="B21" s="18"/>
      <c r="C21" s="11"/>
      <c r="D21" s="11"/>
      <c r="E21" s="11"/>
      <c r="F21" s="11"/>
      <c r="G21" s="12"/>
    </row>
    <row r="22" s="1" customFormat="1" ht="21.95" customHeight="1" spans="1:7">
      <c r="A22" s="13"/>
      <c r="B22" s="18"/>
      <c r="C22" s="11"/>
      <c r="D22" s="11"/>
      <c r="E22" s="11"/>
      <c r="F22" s="11"/>
      <c r="G22" s="12"/>
    </row>
    <row r="23" s="1" customFormat="1" ht="21.95" customHeight="1" spans="1:7">
      <c r="A23" s="13"/>
      <c r="B23" s="18"/>
      <c r="C23" s="11"/>
      <c r="D23" s="11"/>
      <c r="E23" s="11"/>
      <c r="F23" s="11"/>
      <c r="G23" s="12"/>
    </row>
    <row r="24" s="1" customFormat="1" ht="21.95" customHeight="1" spans="1:7">
      <c r="A24" s="20" t="s">
        <v>355</v>
      </c>
      <c r="B24" s="21"/>
      <c r="C24" s="22"/>
      <c r="D24" s="22"/>
      <c r="E24" s="22"/>
      <c r="F24" s="22"/>
      <c r="G24" s="23"/>
    </row>
    <row r="25" s="1" customFormat="1" ht="22" customHeight="1" spans="1:7">
      <c r="A25" s="24" t="s">
        <v>356</v>
      </c>
      <c r="B25" s="24"/>
      <c r="C25" s="25"/>
      <c r="D25" s="26"/>
      <c r="E25" s="26"/>
      <c r="F25" s="26" t="s">
        <v>357</v>
      </c>
      <c r="G25" s="25"/>
    </row>
    <row r="26" s="1" customFormat="1" ht="28.5" customHeight="1" spans="3:7">
      <c r="C26" s="25"/>
      <c r="D26" s="26"/>
      <c r="E26" s="26"/>
      <c r="F26" s="26"/>
      <c r="G26" s="25"/>
    </row>
  </sheetData>
  <mergeCells count="4">
    <mergeCell ref="A1:G1"/>
    <mergeCell ref="F2:G2"/>
    <mergeCell ref="A25:B25"/>
    <mergeCell ref="C25:D25"/>
  </mergeCells>
  <pageMargins left="0.55" right="0.57" top="0.36" bottom="0.46" header="0.21" footer="0.2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第二季度公开内容</vt:lpstr>
      <vt:lpstr>村、社区资产负债表</vt:lpstr>
      <vt:lpstr>村、社区收益分配表</vt:lpstr>
      <vt:lpstr>村、社区收支明细表</vt:lpstr>
      <vt:lpstr>应收及债权债务表</vt:lpstr>
      <vt:lpstr>应付及债权债务表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邹跃</cp:lastModifiedBy>
  <dcterms:created xsi:type="dcterms:W3CDTF">2021-04-06T12:36:00Z</dcterms:created>
  <dcterms:modified xsi:type="dcterms:W3CDTF">2022-07-11T07:56:39Z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6B4C3B8A535C4B24A04FDE98130C4783</vt:lpwstr>
  </property>
  <property fmtid="{D5CDD505-2E9C-101B-9397-08002B2CF9AE}" pid="3" name="KSOProductBuildVer">
    <vt:lpwstr>2052-11.1.0.11830</vt:lpwstr>
  </property>
</Properties>
</file>